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pool\Desktop\CARP 1\01INFORMACION FINANCIERA PUBLICADA EN LA PAGINA 2015-2018\2019\2DO TRIMESTRE 2019\ANEXO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2" i="1" l="1"/>
  <c r="R101" i="1"/>
  <c r="R100" i="1" l="1"/>
  <c r="R99" i="1"/>
  <c r="R98" i="1"/>
  <c r="R97" i="1"/>
  <c r="R96" i="1"/>
  <c r="R95" i="1"/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7" i="1"/>
  <c r="R103" i="1" s="1"/>
</calcChain>
</file>

<file path=xl/sharedStrings.xml><?xml version="1.0" encoding="utf-8"?>
<sst xmlns="http://schemas.openxmlformats.org/spreadsheetml/2006/main" count="208" uniqueCount="112">
  <si>
    <t>CODIGO</t>
  </si>
  <si>
    <t xml:space="preserve">DESCRIPCIÓN DEL BIEN </t>
  </si>
  <si>
    <t>1 PEUGEOT TIPO GRAND RAID SERIE:VF3GJN6A6CN501836</t>
  </si>
  <si>
    <t>MULTIFUNCIONAL HP DESKJET 30</t>
  </si>
  <si>
    <t xml:space="preserve">FAX PANASONIC KX-FP701 BOND </t>
  </si>
  <si>
    <t>MESA PLEGAGABLE</t>
  </si>
  <si>
    <t>MESA PLEGABLE</t>
  </si>
  <si>
    <t>BUNDLE LAP MULTIF</t>
  </si>
  <si>
    <t>1 VAN MARCA TOYOTA HIACE 2014  SERIE: JTFSX23P1E6152826</t>
  </si>
  <si>
    <t>IMPRESORA MULTIFUNCIONAL HP PRO M127FN    S/N CNB9H4W2TQ</t>
  </si>
  <si>
    <t>MAQUINA DE COSER 37 PUNTADAS, MOD BM3700</t>
  </si>
  <si>
    <t>LAPTOP HP 240 G4 CI3-5005U 8GB HDD 1TB 14, NUMERO DE SERIE 5CG54337QM</t>
  </si>
  <si>
    <t>ESCRITORIO SECRETARIAL METALICO DE 2 CAJONES</t>
  </si>
  <si>
    <t xml:space="preserve">ESCRITORIO SECRETARIAL METALICO  DE 2 CAJONES </t>
  </si>
  <si>
    <t>AIRE ACONDICIONADO STAR TECH DE 24000 BTU</t>
  </si>
  <si>
    <t xml:space="preserve">COMPUTADORA DE ESCRITORIO </t>
  </si>
  <si>
    <t>MAQUINA ESCRIBIR GX6750SP BROT</t>
  </si>
  <si>
    <t>COMPUTADORA MARCA LENOVO MODELO IDEACENTRE AIO AIO 300-23</t>
  </si>
  <si>
    <t>TOTAL</t>
  </si>
  <si>
    <t>DIRECTORA GENERAL</t>
  </si>
  <si>
    <t xml:space="preserve">              SISTEMA MUNICIPAL PARA EL DESARROLLO INTEGRAL DE LA FAMILIA DE TENABO</t>
  </si>
  <si>
    <t>VITRINA GRANDE DE MADERA</t>
  </si>
  <si>
    <t>TELEVISOR</t>
  </si>
  <si>
    <t>ANAQUEL COLOR AZUL</t>
  </si>
  <si>
    <t>MUEBLE DE MADERA</t>
  </si>
  <si>
    <t>LIBRERO DE MADERA</t>
  </si>
  <si>
    <t>VENTILADOR DE PEDESTAL MARCA LASKO</t>
  </si>
  <si>
    <t>36 SILLAS DE PALETA</t>
  </si>
  <si>
    <t>2 ROTAFOLIO DE TRABAJO</t>
  </si>
  <si>
    <t>VENTILADOR DE TORRE</t>
  </si>
  <si>
    <t>PIZARRON</t>
  </si>
  <si>
    <t>MESA BLANCA PLEGABLE</t>
  </si>
  <si>
    <t>ESCRITORIO DE MADERA COLOR BEIGE</t>
  </si>
  <si>
    <t>SILLA GIRATORIA COLOR GRIS</t>
  </si>
  <si>
    <t>SILLA NEGRA</t>
  </si>
  <si>
    <t>MESA DE MADERA DE DOS METROS</t>
  </si>
  <si>
    <t xml:space="preserve">COMPUTADORA MARCA VORAGO </t>
  </si>
  <si>
    <t>SILLA EJECUTIVA COLOR NEGRO</t>
  </si>
  <si>
    <t>ESCRITORIO DE MADERA COLOR CAFÉ Y NEGRO</t>
  </si>
  <si>
    <t>TELEVISOR MARCA PANASONIC</t>
  </si>
  <si>
    <t>ANAQUEL DE ALUMINIO COLOR AZUL</t>
  </si>
  <si>
    <t>ESCRITORIO DE ALUMINIO TRIPLAY EN COLOR GRIS Y CAFÉ</t>
  </si>
  <si>
    <t>LAPTOP MARCA ACER NUMERO DE SERIE 5734Z-4293</t>
  </si>
  <si>
    <t>MINISPLIT MARCA SAMSUNG</t>
  </si>
  <si>
    <t>PIZARRON VERDE</t>
  </si>
  <si>
    <t>IMPRESORA SAMSUNG LASSER NUMERO DE SERIE SCX</t>
  </si>
  <si>
    <t>6 SILLAS ACOJINADAS DE COLOR NEGRO</t>
  </si>
  <si>
    <t>ARCHIVERO CON DIVISIONES COLOR NEGRO</t>
  </si>
  <si>
    <t>PROYECTOR MARCA BENQ</t>
  </si>
  <si>
    <t>MUEBLE TIPO VITRINA COLOR CAOBA CON 10 ESPACIOS</t>
  </si>
  <si>
    <t>MUEBLE PARA PROYECTOR DE 3 PIES</t>
  </si>
  <si>
    <t>COMPRESERO DE 4 COMPRESAS</t>
  </si>
  <si>
    <t>TINA DE HOOBARD</t>
  </si>
  <si>
    <t>TINA DE REMOLINO</t>
  </si>
  <si>
    <t>BICICLETA FIJA</t>
  </si>
  <si>
    <t>MESA DE TRATAMIENTO COLOR NEGRO 74X2 METROS</t>
  </si>
  <si>
    <t>MESA DE TRATAMIENTO COLOR ROJO 71AX2 MTS</t>
  </si>
  <si>
    <t>MESA DE TRATAMIENTO COLOR CAFÉ 70 AX2 MTS</t>
  </si>
  <si>
    <t>MESA DE TRATAMIENTO CON COLCHON COLOR CAFÉ CLARO</t>
  </si>
  <si>
    <t>BARRAS PARALELAS DE ALUMINIO CON BASE DE MADERA</t>
  </si>
  <si>
    <t>ESPALDERA SUECA</t>
  </si>
  <si>
    <t>BASE CUADRADA DE MADERA CON COLCHONETA</t>
  </si>
  <si>
    <t xml:space="preserve">JUGUETERO </t>
  </si>
  <si>
    <t>ESCALERA CON RAMPA</t>
  </si>
  <si>
    <t>RAMPA ESCALERA</t>
  </si>
  <si>
    <t>ESCALERA GRANDE DE MADERA</t>
  </si>
  <si>
    <t>ESPEJO CHICO CON MARCO DE MADERA</t>
  </si>
  <si>
    <t>ESPEJO GRANDE CON MARCO DE ALUMINIO</t>
  </si>
  <si>
    <t>ESCALERILLA DE MADERA PARA DEDOS</t>
  </si>
  <si>
    <t>TIMON PARA MIEMBROS SUPERIORES</t>
  </si>
  <si>
    <t>2 COLCHONETA ROJA DE 2 X 2</t>
  </si>
  <si>
    <t>CAMINADORA MARCA AC POWER MERCURY</t>
  </si>
  <si>
    <t>PARAFINERO CHICO PARA MANO</t>
  </si>
  <si>
    <t>PARAFINERO CHICO PARA TOBILLO MARCA THERABAND</t>
  </si>
  <si>
    <t>2 CARRO MOVIL</t>
  </si>
  <si>
    <t>2 BANCOS DE 2 PELDAÑOS DE ALUMINIO</t>
  </si>
  <si>
    <t>2 BANCO DE MADERA</t>
  </si>
  <si>
    <t>BASE RECTANGULAR DE MADERA CON 2 COLCHONETAS AZUL</t>
  </si>
  <si>
    <t>MESA DE PLASTICO INFANTIL COLOR AZUL PARA T.O.</t>
  </si>
  <si>
    <t>BARRA SUECA INFANTIL</t>
  </si>
  <si>
    <t>DIGITAL TENS/EMS</t>
  </si>
  <si>
    <t>EQUIPO COMBO PARA ELECTROTERA</t>
  </si>
  <si>
    <t>BALANCIN VERDE</t>
  </si>
  <si>
    <t>BANCO DE PLASTICO COLOR BLANCO Y ALUMINIO</t>
  </si>
  <si>
    <t>VENTILADOR DE PEDESTAL MARCO LASCO</t>
  </si>
  <si>
    <t>2 VENTILADORES DE TECHO MARCA VEC</t>
  </si>
  <si>
    <t>MESA SECRETARIAL</t>
  </si>
  <si>
    <t>4 SILLA BLANCA DE PLASTICO</t>
  </si>
  <si>
    <t>2 SILLAS DE MADERA COLOR CAFÉ</t>
  </si>
  <si>
    <t>2 SILLAS DE MADERA APILABLE</t>
  </si>
  <si>
    <t>SILLA DE MADERA TAMAÑO INFANTIL</t>
  </si>
  <si>
    <t>LAMPARA DE INFRAROJO</t>
  </si>
  <si>
    <t>CANTIDAD</t>
  </si>
  <si>
    <t>COSTO UNITARIO</t>
  </si>
  <si>
    <t>UNIDAD DE MEDIDA</t>
  </si>
  <si>
    <t>PIEZA</t>
  </si>
  <si>
    <t>MONTO</t>
  </si>
  <si>
    <t>COMPUTADORA AL IN ONE LENOVO IDEACENTRE 510-221SH</t>
  </si>
  <si>
    <t>IMPRESORA A COLOR FULLDUPLEX CON MODULO DE LAMINA EN LINEA MARCA TACARD</t>
  </si>
  <si>
    <t>CAMARA WEB LOGITECH C920</t>
  </si>
  <si>
    <t>LECTOR DE HUELLA DIGITAL NITGENFINGKEY</t>
  </si>
  <si>
    <t>PANEL PARA FIRMA ELECTRONICA E PAD LINKS VP9801</t>
  </si>
  <si>
    <t>TRIPIE DE ALUMINIO DE 3 NIV. SOLIDEX TR-5</t>
  </si>
  <si>
    <t>SCANNER HP MODELO SCAN JET PRO 2000 S1</t>
  </si>
  <si>
    <t>ELABORO:</t>
  </si>
  <si>
    <t>AUTORIZO:</t>
  </si>
  <si>
    <t>C.P. CARLOS EFRAIN CHI UC</t>
  </si>
  <si>
    <t>ENCARGADO DE FINANZAS</t>
  </si>
  <si>
    <t>BR. MARIA DE LOURDES VENTURA CHAN</t>
  </si>
  <si>
    <t>EPSON L3110</t>
  </si>
  <si>
    <t>AL 30 DE JUNIO 2019</t>
  </si>
  <si>
    <t xml:space="preserve">LIBRO DE INVENTARIOS DE BIENES 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</si>
</sst>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center" wrapText="1" readingOrder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164" fontId="8" fillId="0" borderId="2" xfId="0" applyNumberFormat="1" applyFont="1" applyFill="1" applyBorder="1" applyAlignment="1" applyProtection="1">
      <alignment horizontal="center" wrapText="1"/>
    </xf>
    <xf numFmtId="0" fontId="9" fillId="0" borderId="0" xfId="0" applyFont="1"/>
    <xf numFmtId="0" fontId="0" fillId="0" borderId="4" xfId="0" applyBorder="1"/>
    <xf numFmtId="44" fontId="9" fillId="0" borderId="3" xfId="0" applyNumberFormat="1" applyFont="1" applyBorder="1"/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44" fontId="9" fillId="0" borderId="0" xfId="0" applyNumberFormat="1" applyFont="1" applyBorder="1"/>
    <xf numFmtId="0" fontId="7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121015</xdr:colOff>
      <xdr:row>0</xdr:row>
      <xdr:rowOff>19050</xdr:rowOff>
    </xdr:from>
    <xdr:to>
      <xdr:col>6</xdr:col>
      <xdr:colOff>129838</xdr:colOff>
      <xdr:row>4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515" y="19050"/>
          <a:ext cx="942273" cy="847725"/>
        </a:xfrm>
        <a:prstGeom prst="rect">
          <a:avLst/>
        </a:prstGeom>
      </xdr:spPr>
    </xdr:pic>
    <xdr:clientData/>
  </xdr:twoCellAnchor>
  <xdr:twoCellAnchor editAs="oneCell">
    <xdr:from>
      <xdr:col>17</xdr:col>
      <xdr:colOff>317941</xdr:colOff>
      <xdr:row>0</xdr:row>
      <xdr:rowOff>38100</xdr:rowOff>
    </xdr:from>
    <xdr:to>
      <xdr:col>17</xdr:col>
      <xdr:colOff>1066322</xdr:colOff>
      <xdr:row>4</xdr:row>
      <xdr:rowOff>99281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1341" y="38100"/>
          <a:ext cx="748381" cy="832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tabSelected="1" view="pageLayout" topLeftCell="A100" zoomScaleNormal="100" workbookViewId="0">
      <selection activeCell="P107" sqref="P107"/>
    </sheetView>
  </sheetViews>
  <sheetFormatPr baseColWidth="10" defaultRowHeight="15" x14ac:dyDescent="0.25"/>
  <cols>
    <col min="1" max="3" width="2.7109375" customWidth="1"/>
    <col min="4" max="4" width="2.7109375" bestFit="1" customWidth="1"/>
    <col min="5" max="7" width="2.5703125" customWidth="1"/>
    <col min="8" max="8" width="2.7109375" bestFit="1" customWidth="1"/>
    <col min="12" max="12" width="9.7109375" customWidth="1"/>
    <col min="13" max="13" width="1.5703125" customWidth="1"/>
    <col min="14" max="14" width="5.85546875" customWidth="1"/>
    <col min="15" max="15" width="14.5703125" customWidth="1"/>
    <col min="16" max="16" width="15" customWidth="1"/>
    <col min="17" max="17" width="11.85546875" customWidth="1"/>
    <col min="18" max="18" width="17.140625" customWidth="1"/>
  </cols>
  <sheetData>
    <row r="1" spans="1:18" ht="15.75" x14ac:dyDescent="0.25">
      <c r="A1" s="2"/>
      <c r="B1" s="2"/>
      <c r="J1" s="25"/>
      <c r="K1" s="25"/>
      <c r="L1" s="25"/>
    </row>
    <row r="2" spans="1:18" ht="15" customHeight="1" x14ac:dyDescent="0.25">
      <c r="A2" s="3"/>
      <c r="B2" s="3"/>
      <c r="C2" s="3"/>
      <c r="D2" s="28" t="s">
        <v>20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x14ac:dyDescent="0.25">
      <c r="A3" s="3"/>
      <c r="B3" s="3"/>
      <c r="C3" s="3"/>
      <c r="D3" s="28" t="s">
        <v>111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x14ac:dyDescent="0.25">
      <c r="A4" s="4"/>
      <c r="B4" s="4"/>
      <c r="C4" s="4"/>
      <c r="D4" s="4"/>
      <c r="E4" s="4"/>
      <c r="I4" s="25" t="s">
        <v>110</v>
      </c>
      <c r="J4" s="25"/>
      <c r="K4" s="25"/>
      <c r="L4" s="25"/>
      <c r="M4" s="25"/>
      <c r="N4" s="25"/>
      <c r="O4" s="25"/>
      <c r="P4" s="25"/>
      <c r="Q4" s="25"/>
    </row>
    <row r="5" spans="1:18" ht="15.75" x14ac:dyDescent="0.25">
      <c r="A5" s="5"/>
      <c r="B5" s="6"/>
    </row>
    <row r="6" spans="1:18" ht="25.5" x14ac:dyDescent="0.25">
      <c r="A6" s="29" t="s">
        <v>0</v>
      </c>
      <c r="B6" s="29"/>
      <c r="C6" s="29"/>
      <c r="D6" s="29"/>
      <c r="E6" s="29"/>
      <c r="F6" s="29"/>
      <c r="G6" s="29"/>
      <c r="H6" s="29"/>
      <c r="I6" s="29" t="s">
        <v>1</v>
      </c>
      <c r="J6" s="29"/>
      <c r="K6" s="29"/>
      <c r="L6" s="29"/>
      <c r="M6" s="29"/>
      <c r="N6" s="29"/>
      <c r="O6" s="14" t="s">
        <v>92</v>
      </c>
      <c r="P6" s="7" t="s">
        <v>93</v>
      </c>
      <c r="Q6" s="7" t="s">
        <v>94</v>
      </c>
      <c r="R6" s="7" t="s">
        <v>96</v>
      </c>
    </row>
    <row r="7" spans="1:18" ht="15.75" x14ac:dyDescent="0.25">
      <c r="A7" s="8">
        <v>5</v>
      </c>
      <c r="B7" s="8">
        <v>4</v>
      </c>
      <c r="C7" s="8">
        <v>1</v>
      </c>
      <c r="D7" s="8">
        <v>1</v>
      </c>
      <c r="E7" s="8">
        <v>0</v>
      </c>
      <c r="F7" s="8">
        <v>0</v>
      </c>
      <c r="G7" s="8">
        <v>0</v>
      </c>
      <c r="H7" s="8">
        <v>1</v>
      </c>
      <c r="I7" s="27" t="s">
        <v>2</v>
      </c>
      <c r="J7" s="27"/>
      <c r="K7" s="27"/>
      <c r="L7" s="27"/>
      <c r="M7" s="27"/>
      <c r="N7" s="27"/>
      <c r="O7" s="13">
        <v>1</v>
      </c>
      <c r="P7" s="16">
        <v>267003</v>
      </c>
      <c r="Q7" s="13" t="s">
        <v>95</v>
      </c>
      <c r="R7" s="9">
        <f>O7*P7</f>
        <v>267003</v>
      </c>
    </row>
    <row r="8" spans="1:18" ht="15.75" x14ac:dyDescent="0.25">
      <c r="A8" s="8">
        <v>5</v>
      </c>
      <c r="B8" s="8">
        <v>1</v>
      </c>
      <c r="C8" s="8">
        <v>5</v>
      </c>
      <c r="D8" s="8">
        <v>5</v>
      </c>
      <c r="E8" s="8">
        <v>0</v>
      </c>
      <c r="F8" s="8">
        <v>0</v>
      </c>
      <c r="G8" s="8">
        <v>0</v>
      </c>
      <c r="H8" s="8">
        <v>2</v>
      </c>
      <c r="I8" s="27" t="s">
        <v>3</v>
      </c>
      <c r="J8" s="27"/>
      <c r="K8" s="27"/>
      <c r="L8" s="27"/>
      <c r="M8" s="27"/>
      <c r="N8" s="27"/>
      <c r="O8" s="13">
        <v>1</v>
      </c>
      <c r="P8" s="16">
        <v>999</v>
      </c>
      <c r="Q8" s="13" t="s">
        <v>95</v>
      </c>
      <c r="R8" s="9">
        <f t="shared" ref="R8:R71" si="0">O8*P8</f>
        <v>999</v>
      </c>
    </row>
    <row r="9" spans="1:18" ht="15.75" x14ac:dyDescent="0.25">
      <c r="A9" s="8">
        <v>5</v>
      </c>
      <c r="B9" s="8">
        <v>1</v>
      </c>
      <c r="C9" s="8">
        <v>5</v>
      </c>
      <c r="D9" s="8">
        <v>5</v>
      </c>
      <c r="E9" s="8">
        <v>0</v>
      </c>
      <c r="F9" s="8">
        <v>0</v>
      </c>
      <c r="G9" s="8">
        <v>0</v>
      </c>
      <c r="H9" s="8">
        <v>3</v>
      </c>
      <c r="I9" s="27" t="s">
        <v>4</v>
      </c>
      <c r="J9" s="27"/>
      <c r="K9" s="27"/>
      <c r="L9" s="27"/>
      <c r="M9" s="27"/>
      <c r="N9" s="27"/>
      <c r="O9" s="13">
        <v>1</v>
      </c>
      <c r="P9" s="16">
        <v>1548.99</v>
      </c>
      <c r="Q9" s="13" t="s">
        <v>95</v>
      </c>
      <c r="R9" s="9">
        <f t="shared" si="0"/>
        <v>1548.99</v>
      </c>
    </row>
    <row r="10" spans="1:18" ht="15.75" x14ac:dyDescent="0.25">
      <c r="A10" s="8">
        <v>5</v>
      </c>
      <c r="B10" s="8">
        <v>1</v>
      </c>
      <c r="C10" s="8">
        <v>1</v>
      </c>
      <c r="D10" s="8">
        <v>1</v>
      </c>
      <c r="E10" s="8">
        <v>0</v>
      </c>
      <c r="F10" s="8">
        <v>0</v>
      </c>
      <c r="G10" s="8">
        <v>0</v>
      </c>
      <c r="H10" s="8">
        <v>4</v>
      </c>
      <c r="I10" s="27" t="s">
        <v>5</v>
      </c>
      <c r="J10" s="27"/>
      <c r="K10" s="27"/>
      <c r="L10" s="27"/>
      <c r="M10" s="27"/>
      <c r="N10" s="27"/>
      <c r="O10" s="13">
        <v>1</v>
      </c>
      <c r="P10" s="16">
        <v>899</v>
      </c>
      <c r="Q10" s="13" t="s">
        <v>95</v>
      </c>
      <c r="R10" s="9">
        <f t="shared" si="0"/>
        <v>899</v>
      </c>
    </row>
    <row r="11" spans="1:18" ht="15.75" x14ac:dyDescent="0.25">
      <c r="A11" s="8">
        <v>5</v>
      </c>
      <c r="B11" s="8">
        <v>1</v>
      </c>
      <c r="C11" s="8">
        <v>1</v>
      </c>
      <c r="D11" s="8">
        <v>1</v>
      </c>
      <c r="E11" s="8">
        <v>0</v>
      </c>
      <c r="F11" s="8">
        <v>0</v>
      </c>
      <c r="G11" s="8">
        <v>0</v>
      </c>
      <c r="H11" s="8">
        <v>5</v>
      </c>
      <c r="I11" s="27" t="s">
        <v>6</v>
      </c>
      <c r="J11" s="27"/>
      <c r="K11" s="27"/>
      <c r="L11" s="27"/>
      <c r="M11" s="27"/>
      <c r="N11" s="27"/>
      <c r="O11" s="13">
        <v>1</v>
      </c>
      <c r="P11" s="16">
        <v>899</v>
      </c>
      <c r="Q11" s="13" t="s">
        <v>95</v>
      </c>
      <c r="R11" s="9">
        <f t="shared" si="0"/>
        <v>899</v>
      </c>
    </row>
    <row r="12" spans="1:18" ht="15.75" x14ac:dyDescent="0.25">
      <c r="A12" s="8">
        <v>5</v>
      </c>
      <c r="B12" s="8">
        <v>1</v>
      </c>
      <c r="C12" s="8">
        <v>5</v>
      </c>
      <c r="D12" s="8">
        <v>5</v>
      </c>
      <c r="E12" s="8">
        <v>0</v>
      </c>
      <c r="F12" s="8">
        <v>0</v>
      </c>
      <c r="G12" s="8">
        <v>0</v>
      </c>
      <c r="H12" s="8">
        <v>6</v>
      </c>
      <c r="I12" s="27" t="s">
        <v>7</v>
      </c>
      <c r="J12" s="27"/>
      <c r="K12" s="27"/>
      <c r="L12" s="27"/>
      <c r="M12" s="27"/>
      <c r="N12" s="27"/>
      <c r="O12" s="13">
        <v>1</v>
      </c>
      <c r="P12" s="16">
        <v>6999.01</v>
      </c>
      <c r="Q12" s="13" t="s">
        <v>95</v>
      </c>
      <c r="R12" s="9">
        <f t="shared" si="0"/>
        <v>6999.01</v>
      </c>
    </row>
    <row r="13" spans="1:18" ht="15.75" x14ac:dyDescent="0.25">
      <c r="A13" s="8">
        <v>5</v>
      </c>
      <c r="B13" s="8">
        <v>6</v>
      </c>
      <c r="C13" s="8">
        <v>2</v>
      </c>
      <c r="D13" s="8">
        <v>0</v>
      </c>
      <c r="E13" s="8">
        <v>0</v>
      </c>
      <c r="F13" s="8">
        <v>0</v>
      </c>
      <c r="G13" s="8">
        <v>0</v>
      </c>
      <c r="H13" s="8">
        <v>7</v>
      </c>
      <c r="I13" s="27" t="s">
        <v>10</v>
      </c>
      <c r="J13" s="27"/>
      <c r="K13" s="27"/>
      <c r="L13" s="27"/>
      <c r="M13" s="27"/>
      <c r="N13" s="27"/>
      <c r="O13" s="13">
        <v>1</v>
      </c>
      <c r="P13" s="16">
        <v>2899</v>
      </c>
      <c r="Q13" s="13" t="s">
        <v>95</v>
      </c>
      <c r="R13" s="9">
        <f t="shared" si="0"/>
        <v>2899</v>
      </c>
    </row>
    <row r="14" spans="1:18" ht="32.25" customHeight="1" x14ac:dyDescent="0.25">
      <c r="A14" s="8">
        <v>5</v>
      </c>
      <c r="B14" s="8">
        <v>4</v>
      </c>
      <c r="C14" s="8">
        <v>1</v>
      </c>
      <c r="D14" s="8">
        <v>1</v>
      </c>
      <c r="E14" s="8">
        <v>0</v>
      </c>
      <c r="F14" s="8">
        <v>0</v>
      </c>
      <c r="G14" s="8">
        <v>0</v>
      </c>
      <c r="H14" s="8">
        <v>8</v>
      </c>
      <c r="I14" s="27" t="s">
        <v>8</v>
      </c>
      <c r="J14" s="27"/>
      <c r="K14" s="27"/>
      <c r="L14" s="27"/>
      <c r="M14" s="27"/>
      <c r="N14" s="27"/>
      <c r="O14" s="13">
        <v>1</v>
      </c>
      <c r="P14" s="16">
        <v>579500.01</v>
      </c>
      <c r="Q14" s="13" t="s">
        <v>95</v>
      </c>
      <c r="R14" s="9">
        <f t="shared" si="0"/>
        <v>579500.01</v>
      </c>
    </row>
    <row r="15" spans="1:18" ht="15.75" x14ac:dyDescent="0.25">
      <c r="A15" s="8">
        <v>5</v>
      </c>
      <c r="B15" s="8">
        <v>1</v>
      </c>
      <c r="C15" s="8">
        <v>5</v>
      </c>
      <c r="D15" s="8">
        <v>5</v>
      </c>
      <c r="E15" s="8">
        <v>0</v>
      </c>
      <c r="F15" s="8">
        <v>0</v>
      </c>
      <c r="G15" s="8">
        <v>0</v>
      </c>
      <c r="H15" s="8">
        <v>9</v>
      </c>
      <c r="I15" s="27" t="s">
        <v>9</v>
      </c>
      <c r="J15" s="27"/>
      <c r="K15" s="27"/>
      <c r="L15" s="27"/>
      <c r="M15" s="27"/>
      <c r="N15" s="27"/>
      <c r="O15" s="13">
        <v>1</v>
      </c>
      <c r="P15" s="16">
        <v>3250</v>
      </c>
      <c r="Q15" s="13" t="s">
        <v>95</v>
      </c>
      <c r="R15" s="9">
        <f t="shared" si="0"/>
        <v>3250</v>
      </c>
    </row>
    <row r="16" spans="1:18" ht="33" customHeight="1" x14ac:dyDescent="0.25">
      <c r="A16" s="8">
        <v>5</v>
      </c>
      <c r="B16" s="8">
        <v>1</v>
      </c>
      <c r="C16" s="8">
        <v>5</v>
      </c>
      <c r="D16" s="8">
        <v>5</v>
      </c>
      <c r="E16" s="8">
        <v>0</v>
      </c>
      <c r="F16" s="8">
        <v>0</v>
      </c>
      <c r="G16" s="8">
        <v>1</v>
      </c>
      <c r="H16" s="8">
        <v>0</v>
      </c>
      <c r="I16" s="27" t="s">
        <v>11</v>
      </c>
      <c r="J16" s="27"/>
      <c r="K16" s="27"/>
      <c r="L16" s="27"/>
      <c r="M16" s="27"/>
      <c r="N16" s="27"/>
      <c r="O16" s="13">
        <v>1</v>
      </c>
      <c r="P16" s="16">
        <v>12574.4</v>
      </c>
      <c r="Q16" s="13" t="s">
        <v>95</v>
      </c>
      <c r="R16" s="9">
        <f t="shared" si="0"/>
        <v>12574.4</v>
      </c>
    </row>
    <row r="17" spans="1:18" ht="15.75" x14ac:dyDescent="0.25">
      <c r="A17" s="8">
        <v>5</v>
      </c>
      <c r="B17" s="8">
        <v>1</v>
      </c>
      <c r="C17" s="8">
        <v>1</v>
      </c>
      <c r="D17" s="8">
        <v>1</v>
      </c>
      <c r="E17" s="8">
        <v>0</v>
      </c>
      <c r="F17" s="8">
        <v>0</v>
      </c>
      <c r="G17" s="8">
        <v>1</v>
      </c>
      <c r="H17" s="8">
        <v>1</v>
      </c>
      <c r="I17" s="27" t="s">
        <v>12</v>
      </c>
      <c r="J17" s="27"/>
      <c r="K17" s="27"/>
      <c r="L17" s="27"/>
      <c r="M17" s="27"/>
      <c r="N17" s="27"/>
      <c r="O17" s="13">
        <v>1</v>
      </c>
      <c r="P17" s="16">
        <v>5220</v>
      </c>
      <c r="Q17" s="13" t="s">
        <v>95</v>
      </c>
      <c r="R17" s="9">
        <f t="shared" si="0"/>
        <v>5220</v>
      </c>
    </row>
    <row r="18" spans="1:18" ht="15.75" x14ac:dyDescent="0.25">
      <c r="A18" s="8">
        <v>5</v>
      </c>
      <c r="B18" s="8">
        <v>1</v>
      </c>
      <c r="C18" s="8">
        <v>1</v>
      </c>
      <c r="D18" s="8">
        <v>1</v>
      </c>
      <c r="E18" s="8">
        <v>0</v>
      </c>
      <c r="F18" s="8">
        <v>0</v>
      </c>
      <c r="G18" s="8">
        <v>1</v>
      </c>
      <c r="H18" s="8">
        <v>2</v>
      </c>
      <c r="I18" s="27" t="s">
        <v>13</v>
      </c>
      <c r="J18" s="27"/>
      <c r="K18" s="27"/>
      <c r="L18" s="27"/>
      <c r="M18" s="27"/>
      <c r="N18" s="27"/>
      <c r="O18" s="13">
        <v>1</v>
      </c>
      <c r="P18" s="16">
        <v>4640</v>
      </c>
      <c r="Q18" s="13" t="s">
        <v>95</v>
      </c>
      <c r="R18" s="9">
        <f t="shared" si="0"/>
        <v>4640</v>
      </c>
    </row>
    <row r="19" spans="1:18" ht="15.75" x14ac:dyDescent="0.25">
      <c r="A19" s="8">
        <v>5</v>
      </c>
      <c r="B19" s="8">
        <v>6</v>
      </c>
      <c r="C19" s="8">
        <v>4</v>
      </c>
      <c r="D19" s="8">
        <v>4</v>
      </c>
      <c r="E19" s="8">
        <v>0</v>
      </c>
      <c r="F19" s="8">
        <v>0</v>
      </c>
      <c r="G19" s="8">
        <v>1</v>
      </c>
      <c r="H19" s="8">
        <v>3</v>
      </c>
      <c r="I19" s="27" t="s">
        <v>14</v>
      </c>
      <c r="J19" s="27"/>
      <c r="K19" s="27"/>
      <c r="L19" s="27"/>
      <c r="M19" s="27"/>
      <c r="N19" s="27"/>
      <c r="O19" s="13">
        <v>1</v>
      </c>
      <c r="P19" s="16">
        <v>14732</v>
      </c>
      <c r="Q19" s="13" t="s">
        <v>95</v>
      </c>
      <c r="R19" s="9">
        <f t="shared" si="0"/>
        <v>14732</v>
      </c>
    </row>
    <row r="20" spans="1:18" ht="15.75" x14ac:dyDescent="0.25">
      <c r="A20" s="8">
        <v>5</v>
      </c>
      <c r="B20" s="8">
        <v>1</v>
      </c>
      <c r="C20" s="8">
        <v>5</v>
      </c>
      <c r="D20" s="8">
        <v>5</v>
      </c>
      <c r="E20" s="8">
        <v>0</v>
      </c>
      <c r="F20" s="8">
        <v>0</v>
      </c>
      <c r="G20" s="8">
        <v>1</v>
      </c>
      <c r="H20" s="8">
        <v>4</v>
      </c>
      <c r="I20" s="27" t="s">
        <v>15</v>
      </c>
      <c r="J20" s="27"/>
      <c r="K20" s="27"/>
      <c r="L20" s="27"/>
      <c r="M20" s="27"/>
      <c r="N20" s="27"/>
      <c r="O20" s="13">
        <v>1</v>
      </c>
      <c r="P20" s="16">
        <v>8107.51</v>
      </c>
      <c r="Q20" s="13" t="s">
        <v>95</v>
      </c>
      <c r="R20" s="9">
        <f t="shared" si="0"/>
        <v>8107.51</v>
      </c>
    </row>
    <row r="21" spans="1:18" ht="15.75" x14ac:dyDescent="0.25">
      <c r="A21" s="8">
        <v>5</v>
      </c>
      <c r="B21" s="8">
        <v>1</v>
      </c>
      <c r="C21" s="8">
        <v>5</v>
      </c>
      <c r="D21" s="8">
        <v>5</v>
      </c>
      <c r="E21" s="8">
        <v>0</v>
      </c>
      <c r="F21" s="8">
        <v>0</v>
      </c>
      <c r="G21" s="8">
        <v>1</v>
      </c>
      <c r="H21" s="8">
        <v>5</v>
      </c>
      <c r="I21" s="27" t="s">
        <v>16</v>
      </c>
      <c r="J21" s="27"/>
      <c r="K21" s="27"/>
      <c r="L21" s="27"/>
      <c r="M21" s="27"/>
      <c r="N21" s="27"/>
      <c r="O21" s="13">
        <v>1</v>
      </c>
      <c r="P21" s="16">
        <v>2299</v>
      </c>
      <c r="Q21" s="13" t="s">
        <v>95</v>
      </c>
      <c r="R21" s="9">
        <f t="shared" si="0"/>
        <v>2299</v>
      </c>
    </row>
    <row r="22" spans="1:18" ht="32.25" customHeight="1" x14ac:dyDescent="0.25">
      <c r="A22" s="8">
        <v>5</v>
      </c>
      <c r="B22" s="8">
        <v>1</v>
      </c>
      <c r="C22" s="8">
        <v>5</v>
      </c>
      <c r="D22" s="8">
        <v>5</v>
      </c>
      <c r="E22" s="8">
        <v>0</v>
      </c>
      <c r="F22" s="8">
        <v>0</v>
      </c>
      <c r="G22" s="8">
        <v>1</v>
      </c>
      <c r="H22" s="8">
        <v>6</v>
      </c>
      <c r="I22" s="27" t="s">
        <v>17</v>
      </c>
      <c r="J22" s="27"/>
      <c r="K22" s="27"/>
      <c r="L22" s="27"/>
      <c r="M22" s="27"/>
      <c r="N22" s="27"/>
      <c r="O22" s="13">
        <v>1</v>
      </c>
      <c r="P22" s="16">
        <v>14675.74</v>
      </c>
      <c r="Q22" s="13" t="s">
        <v>95</v>
      </c>
      <c r="R22" s="9">
        <f t="shared" si="0"/>
        <v>14675.74</v>
      </c>
    </row>
    <row r="23" spans="1:18" ht="15.75" x14ac:dyDescent="0.25">
      <c r="A23" s="8">
        <v>5</v>
      </c>
      <c r="B23" s="8">
        <v>1</v>
      </c>
      <c r="C23" s="8">
        <v>2</v>
      </c>
      <c r="D23" s="8">
        <v>2</v>
      </c>
      <c r="E23" s="8">
        <v>2</v>
      </c>
      <c r="F23" s="8">
        <v>0</v>
      </c>
      <c r="G23" s="8">
        <v>1</v>
      </c>
      <c r="H23" s="8">
        <v>7</v>
      </c>
      <c r="I23" s="27" t="s">
        <v>21</v>
      </c>
      <c r="J23" s="27"/>
      <c r="K23" s="27"/>
      <c r="L23" s="27"/>
      <c r="M23" s="27"/>
      <c r="N23" s="27"/>
      <c r="O23" s="13">
        <v>1</v>
      </c>
      <c r="P23" s="16">
        <v>1</v>
      </c>
      <c r="Q23" s="13" t="s">
        <v>95</v>
      </c>
      <c r="R23" s="9">
        <f t="shared" si="0"/>
        <v>1</v>
      </c>
    </row>
    <row r="24" spans="1:18" ht="15.75" x14ac:dyDescent="0.25">
      <c r="A24" s="8">
        <v>5</v>
      </c>
      <c r="B24" s="8">
        <v>6</v>
      </c>
      <c r="C24" s="8">
        <v>5</v>
      </c>
      <c r="D24" s="8">
        <v>5</v>
      </c>
      <c r="E24" s="8">
        <v>2</v>
      </c>
      <c r="F24" s="8">
        <v>0</v>
      </c>
      <c r="G24" s="8">
        <v>1</v>
      </c>
      <c r="H24" s="8">
        <v>8</v>
      </c>
      <c r="I24" s="27" t="s">
        <v>22</v>
      </c>
      <c r="J24" s="27"/>
      <c r="K24" s="27"/>
      <c r="L24" s="27"/>
      <c r="M24" s="27"/>
      <c r="N24" s="27"/>
      <c r="O24" s="13">
        <v>1</v>
      </c>
      <c r="P24" s="16">
        <v>1</v>
      </c>
      <c r="Q24" s="13" t="s">
        <v>95</v>
      </c>
      <c r="R24" s="9">
        <f t="shared" si="0"/>
        <v>1</v>
      </c>
    </row>
    <row r="25" spans="1:18" ht="15.75" x14ac:dyDescent="0.25">
      <c r="A25" s="8">
        <v>5</v>
      </c>
      <c r="B25" s="8">
        <v>1</v>
      </c>
      <c r="C25" s="8">
        <v>2</v>
      </c>
      <c r="D25" s="8">
        <v>2</v>
      </c>
      <c r="E25" s="8">
        <v>2</v>
      </c>
      <c r="F25" s="8">
        <v>0</v>
      </c>
      <c r="G25" s="8">
        <v>1</v>
      </c>
      <c r="H25" s="8">
        <v>9</v>
      </c>
      <c r="I25" s="27" t="s">
        <v>23</v>
      </c>
      <c r="J25" s="27"/>
      <c r="K25" s="27"/>
      <c r="L25" s="27"/>
      <c r="M25" s="27"/>
      <c r="N25" s="27"/>
      <c r="O25" s="13">
        <v>1</v>
      </c>
      <c r="P25" s="16">
        <v>1</v>
      </c>
      <c r="Q25" s="13" t="s">
        <v>95</v>
      </c>
      <c r="R25" s="9">
        <f t="shared" si="0"/>
        <v>1</v>
      </c>
    </row>
    <row r="26" spans="1:18" ht="15.75" x14ac:dyDescent="0.25">
      <c r="A26" s="8">
        <v>5</v>
      </c>
      <c r="B26" s="8">
        <v>1</v>
      </c>
      <c r="C26" s="8">
        <v>2</v>
      </c>
      <c r="D26" s="8">
        <v>2</v>
      </c>
      <c r="E26" s="8">
        <v>2</v>
      </c>
      <c r="F26" s="8">
        <v>0</v>
      </c>
      <c r="G26" s="8">
        <v>2</v>
      </c>
      <c r="H26" s="8">
        <v>0</v>
      </c>
      <c r="I26" s="27" t="s">
        <v>24</v>
      </c>
      <c r="J26" s="27"/>
      <c r="K26" s="27"/>
      <c r="L26" s="27"/>
      <c r="M26" s="27"/>
      <c r="N26" s="27"/>
      <c r="O26" s="13">
        <v>1</v>
      </c>
      <c r="P26" s="16">
        <v>1</v>
      </c>
      <c r="Q26" s="13" t="s">
        <v>95</v>
      </c>
      <c r="R26" s="9">
        <f t="shared" si="0"/>
        <v>1</v>
      </c>
    </row>
    <row r="27" spans="1:18" ht="15.75" x14ac:dyDescent="0.25">
      <c r="A27" s="8">
        <v>5</v>
      </c>
      <c r="B27" s="8">
        <v>1</v>
      </c>
      <c r="C27" s="8">
        <v>1</v>
      </c>
      <c r="D27" s="8">
        <v>1</v>
      </c>
      <c r="E27" s="8">
        <v>2</v>
      </c>
      <c r="F27" s="8">
        <v>0</v>
      </c>
      <c r="G27" s="8">
        <v>2</v>
      </c>
      <c r="H27" s="8">
        <v>1</v>
      </c>
      <c r="I27" s="27" t="s">
        <v>25</v>
      </c>
      <c r="J27" s="27"/>
      <c r="K27" s="27"/>
      <c r="L27" s="27"/>
      <c r="M27" s="27"/>
      <c r="N27" s="27"/>
      <c r="O27" s="13">
        <v>1</v>
      </c>
      <c r="P27" s="16">
        <v>1</v>
      </c>
      <c r="Q27" s="13" t="s">
        <v>95</v>
      </c>
      <c r="R27" s="9">
        <f t="shared" si="0"/>
        <v>1</v>
      </c>
    </row>
    <row r="28" spans="1:18" ht="15.75" x14ac:dyDescent="0.25">
      <c r="A28" s="8">
        <v>5</v>
      </c>
      <c r="B28" s="8">
        <v>1</v>
      </c>
      <c r="C28" s="8">
        <v>2</v>
      </c>
      <c r="D28" s="8">
        <v>2</v>
      </c>
      <c r="E28" s="8">
        <v>2</v>
      </c>
      <c r="F28" s="8">
        <v>0</v>
      </c>
      <c r="G28" s="8">
        <v>2</v>
      </c>
      <c r="H28" s="8">
        <v>2</v>
      </c>
      <c r="I28" s="27" t="s">
        <v>26</v>
      </c>
      <c r="J28" s="27"/>
      <c r="K28" s="27"/>
      <c r="L28" s="27"/>
      <c r="M28" s="27"/>
      <c r="N28" s="27"/>
      <c r="O28" s="13">
        <v>1</v>
      </c>
      <c r="P28" s="16">
        <v>1</v>
      </c>
      <c r="Q28" s="13" t="s">
        <v>95</v>
      </c>
      <c r="R28" s="9">
        <f t="shared" si="0"/>
        <v>1</v>
      </c>
    </row>
    <row r="29" spans="1:18" ht="15.75" x14ac:dyDescent="0.25">
      <c r="A29" s="8">
        <v>5</v>
      </c>
      <c r="B29" s="8">
        <v>2</v>
      </c>
      <c r="C29" s="8">
        <v>0</v>
      </c>
      <c r="D29" s="8">
        <v>0</v>
      </c>
      <c r="E29" s="8">
        <v>2</v>
      </c>
      <c r="F29" s="8">
        <v>0</v>
      </c>
      <c r="G29" s="8">
        <v>2</v>
      </c>
      <c r="H29" s="8">
        <v>3</v>
      </c>
      <c r="I29" s="27" t="s">
        <v>27</v>
      </c>
      <c r="J29" s="27"/>
      <c r="K29" s="27"/>
      <c r="L29" s="27"/>
      <c r="M29" s="27"/>
      <c r="N29" s="27"/>
      <c r="O29" s="13">
        <v>1</v>
      </c>
      <c r="P29" s="16">
        <v>1</v>
      </c>
      <c r="Q29" s="13" t="s">
        <v>95</v>
      </c>
      <c r="R29" s="9">
        <f t="shared" si="0"/>
        <v>1</v>
      </c>
    </row>
    <row r="30" spans="1:18" ht="15.75" x14ac:dyDescent="0.25">
      <c r="A30" s="8">
        <v>5</v>
      </c>
      <c r="B30" s="8">
        <v>2</v>
      </c>
      <c r="C30" s="8">
        <v>0</v>
      </c>
      <c r="D30" s="8">
        <v>0</v>
      </c>
      <c r="E30" s="8">
        <v>2</v>
      </c>
      <c r="F30" s="8">
        <v>0</v>
      </c>
      <c r="G30" s="8">
        <v>2</v>
      </c>
      <c r="H30" s="8">
        <v>4</v>
      </c>
      <c r="I30" s="27" t="s">
        <v>28</v>
      </c>
      <c r="J30" s="27"/>
      <c r="K30" s="27"/>
      <c r="L30" s="27"/>
      <c r="M30" s="27"/>
      <c r="N30" s="27"/>
      <c r="O30" s="13">
        <v>1</v>
      </c>
      <c r="P30" s="16">
        <v>1</v>
      </c>
      <c r="Q30" s="13" t="s">
        <v>95</v>
      </c>
      <c r="R30" s="9">
        <f t="shared" si="0"/>
        <v>1</v>
      </c>
    </row>
    <row r="31" spans="1:18" ht="15.75" x14ac:dyDescent="0.25">
      <c r="A31" s="8">
        <v>5</v>
      </c>
      <c r="B31" s="8">
        <v>1</v>
      </c>
      <c r="C31" s="8">
        <v>2</v>
      </c>
      <c r="D31" s="8">
        <v>2</v>
      </c>
      <c r="E31" s="8">
        <v>2</v>
      </c>
      <c r="F31" s="8">
        <v>0</v>
      </c>
      <c r="G31" s="8">
        <v>2</v>
      </c>
      <c r="H31" s="8">
        <v>5</v>
      </c>
      <c r="I31" s="27" t="s">
        <v>29</v>
      </c>
      <c r="J31" s="27"/>
      <c r="K31" s="27"/>
      <c r="L31" s="27"/>
      <c r="M31" s="27"/>
      <c r="N31" s="27"/>
      <c r="O31" s="13">
        <v>1</v>
      </c>
      <c r="P31" s="16">
        <v>1</v>
      </c>
      <c r="Q31" s="13" t="s">
        <v>95</v>
      </c>
      <c r="R31" s="9">
        <f t="shared" si="0"/>
        <v>1</v>
      </c>
    </row>
    <row r="32" spans="1:18" ht="15.75" x14ac:dyDescent="0.25">
      <c r="A32" s="8">
        <v>5</v>
      </c>
      <c r="B32" s="8">
        <v>2</v>
      </c>
      <c r="C32" s="8">
        <v>0</v>
      </c>
      <c r="D32" s="8">
        <v>0</v>
      </c>
      <c r="E32" s="8">
        <v>2</v>
      </c>
      <c r="F32" s="8">
        <v>0</v>
      </c>
      <c r="G32" s="8">
        <v>2</v>
      </c>
      <c r="H32" s="8">
        <v>6</v>
      </c>
      <c r="I32" s="27" t="s">
        <v>30</v>
      </c>
      <c r="J32" s="27"/>
      <c r="K32" s="27"/>
      <c r="L32" s="27"/>
      <c r="M32" s="27"/>
      <c r="N32" s="27"/>
      <c r="O32" s="13">
        <v>1</v>
      </c>
      <c r="P32" s="16">
        <v>1</v>
      </c>
      <c r="Q32" s="13" t="s">
        <v>95</v>
      </c>
      <c r="R32" s="9">
        <f t="shared" si="0"/>
        <v>1</v>
      </c>
    </row>
    <row r="33" spans="1:18" ht="15.75" x14ac:dyDescent="0.25">
      <c r="A33" s="8">
        <v>5</v>
      </c>
      <c r="B33" s="8">
        <v>1</v>
      </c>
      <c r="C33" s="8">
        <v>1</v>
      </c>
      <c r="D33" s="8">
        <v>1</v>
      </c>
      <c r="E33" s="8">
        <v>3</v>
      </c>
      <c r="F33" s="8">
        <v>0</v>
      </c>
      <c r="G33" s="8">
        <v>2</v>
      </c>
      <c r="H33" s="8">
        <v>7</v>
      </c>
      <c r="I33" s="27" t="s">
        <v>31</v>
      </c>
      <c r="J33" s="27"/>
      <c r="K33" s="27"/>
      <c r="L33" s="27"/>
      <c r="M33" s="27"/>
      <c r="N33" s="27"/>
      <c r="O33" s="13">
        <v>1</v>
      </c>
      <c r="P33" s="16">
        <v>1</v>
      </c>
      <c r="Q33" s="13" t="s">
        <v>95</v>
      </c>
      <c r="R33" s="9">
        <f t="shared" si="0"/>
        <v>1</v>
      </c>
    </row>
    <row r="34" spans="1:18" ht="15.75" x14ac:dyDescent="0.25">
      <c r="A34" s="8">
        <v>5</v>
      </c>
      <c r="B34" s="8">
        <v>1</v>
      </c>
      <c r="C34" s="8">
        <v>1</v>
      </c>
      <c r="D34" s="8">
        <v>1</v>
      </c>
      <c r="E34" s="8">
        <v>4</v>
      </c>
      <c r="F34" s="8">
        <v>0</v>
      </c>
      <c r="G34" s="8">
        <v>2</v>
      </c>
      <c r="H34" s="8">
        <v>8</v>
      </c>
      <c r="I34" s="27" t="s">
        <v>32</v>
      </c>
      <c r="J34" s="27"/>
      <c r="K34" s="27"/>
      <c r="L34" s="27"/>
      <c r="M34" s="27"/>
      <c r="N34" s="27"/>
      <c r="O34" s="13">
        <v>1</v>
      </c>
      <c r="P34" s="16">
        <v>1</v>
      </c>
      <c r="Q34" s="13" t="s">
        <v>95</v>
      </c>
      <c r="R34" s="9">
        <f t="shared" si="0"/>
        <v>1</v>
      </c>
    </row>
    <row r="35" spans="1:18" ht="15.75" x14ac:dyDescent="0.25">
      <c r="A35" s="8">
        <v>5</v>
      </c>
      <c r="B35" s="8">
        <v>1</v>
      </c>
      <c r="C35" s="8">
        <v>1</v>
      </c>
      <c r="D35" s="8">
        <v>1</v>
      </c>
      <c r="E35" s="8">
        <v>4</v>
      </c>
      <c r="F35" s="8">
        <v>0</v>
      </c>
      <c r="G35" s="8">
        <v>2</v>
      </c>
      <c r="H35" s="8">
        <v>9</v>
      </c>
      <c r="I35" s="27" t="s">
        <v>33</v>
      </c>
      <c r="J35" s="27"/>
      <c r="K35" s="27"/>
      <c r="L35" s="27"/>
      <c r="M35" s="27"/>
      <c r="N35" s="27"/>
      <c r="O35" s="13">
        <v>1</v>
      </c>
      <c r="P35" s="16">
        <v>1</v>
      </c>
      <c r="Q35" s="13" t="s">
        <v>95</v>
      </c>
      <c r="R35" s="9">
        <f t="shared" si="0"/>
        <v>1</v>
      </c>
    </row>
    <row r="36" spans="1:18" ht="15.75" x14ac:dyDescent="0.25">
      <c r="A36" s="8">
        <v>5</v>
      </c>
      <c r="B36" s="8">
        <v>1</v>
      </c>
      <c r="C36" s="8">
        <v>1</v>
      </c>
      <c r="D36" s="8">
        <v>1</v>
      </c>
      <c r="E36" s="8">
        <v>4</v>
      </c>
      <c r="F36" s="8">
        <v>0</v>
      </c>
      <c r="G36" s="8">
        <v>3</v>
      </c>
      <c r="H36" s="8">
        <v>0</v>
      </c>
      <c r="I36" s="27" t="s">
        <v>34</v>
      </c>
      <c r="J36" s="27"/>
      <c r="K36" s="27"/>
      <c r="L36" s="27"/>
      <c r="M36" s="27"/>
      <c r="N36" s="27"/>
      <c r="O36" s="13">
        <v>1</v>
      </c>
      <c r="P36" s="16">
        <v>1</v>
      </c>
      <c r="Q36" s="13" t="s">
        <v>95</v>
      </c>
      <c r="R36" s="9">
        <f t="shared" si="0"/>
        <v>1</v>
      </c>
    </row>
    <row r="37" spans="1:18" ht="15.75" x14ac:dyDescent="0.25">
      <c r="A37" s="8">
        <v>5</v>
      </c>
      <c r="B37" s="8">
        <v>1</v>
      </c>
      <c r="C37" s="8">
        <v>2</v>
      </c>
      <c r="D37" s="8">
        <v>2</v>
      </c>
      <c r="E37" s="8">
        <v>4</v>
      </c>
      <c r="F37" s="8">
        <v>0</v>
      </c>
      <c r="G37" s="8">
        <v>3</v>
      </c>
      <c r="H37" s="8">
        <v>1</v>
      </c>
      <c r="I37" s="27" t="s">
        <v>35</v>
      </c>
      <c r="J37" s="27"/>
      <c r="K37" s="27"/>
      <c r="L37" s="27"/>
      <c r="M37" s="27"/>
      <c r="N37" s="27"/>
      <c r="O37" s="13">
        <v>1</v>
      </c>
      <c r="P37" s="16">
        <v>1</v>
      </c>
      <c r="Q37" s="13" t="s">
        <v>95</v>
      </c>
      <c r="R37" s="9">
        <f t="shared" si="0"/>
        <v>1</v>
      </c>
    </row>
    <row r="38" spans="1:18" ht="15.75" x14ac:dyDescent="0.25">
      <c r="A38" s="8">
        <v>5</v>
      </c>
      <c r="B38" s="8">
        <v>1</v>
      </c>
      <c r="C38" s="8">
        <v>5</v>
      </c>
      <c r="D38" s="8">
        <v>5</v>
      </c>
      <c r="E38" s="8">
        <v>4</v>
      </c>
      <c r="F38" s="8">
        <v>0</v>
      </c>
      <c r="G38" s="8">
        <v>3</v>
      </c>
      <c r="H38" s="8">
        <v>2</v>
      </c>
      <c r="I38" s="27" t="s">
        <v>36</v>
      </c>
      <c r="J38" s="27"/>
      <c r="K38" s="27"/>
      <c r="L38" s="27"/>
      <c r="M38" s="27"/>
      <c r="N38" s="27"/>
      <c r="O38" s="13">
        <v>1</v>
      </c>
      <c r="P38" s="16">
        <v>1</v>
      </c>
      <c r="Q38" s="13" t="s">
        <v>95</v>
      </c>
      <c r="R38" s="9">
        <f t="shared" si="0"/>
        <v>1</v>
      </c>
    </row>
    <row r="39" spans="1:18" ht="15.75" x14ac:dyDescent="0.25">
      <c r="A39" s="8">
        <v>5</v>
      </c>
      <c r="B39" s="8">
        <v>1</v>
      </c>
      <c r="C39" s="8">
        <v>1</v>
      </c>
      <c r="D39" s="8">
        <v>1</v>
      </c>
      <c r="E39" s="8">
        <v>7</v>
      </c>
      <c r="F39" s="8">
        <v>0</v>
      </c>
      <c r="G39" s="8">
        <v>3</v>
      </c>
      <c r="H39" s="8">
        <v>3</v>
      </c>
      <c r="I39" s="27" t="s">
        <v>37</v>
      </c>
      <c r="J39" s="27"/>
      <c r="K39" s="27"/>
      <c r="L39" s="27"/>
      <c r="M39" s="27"/>
      <c r="N39" s="27"/>
      <c r="O39" s="13">
        <v>1</v>
      </c>
      <c r="P39" s="16">
        <v>1</v>
      </c>
      <c r="Q39" s="13" t="s">
        <v>95</v>
      </c>
      <c r="R39" s="9">
        <f t="shared" si="0"/>
        <v>1</v>
      </c>
    </row>
    <row r="40" spans="1:18" ht="15.75" x14ac:dyDescent="0.25">
      <c r="A40" s="8">
        <v>5</v>
      </c>
      <c r="B40" s="8">
        <v>1</v>
      </c>
      <c r="C40" s="8">
        <v>1</v>
      </c>
      <c r="D40" s="8">
        <v>1</v>
      </c>
      <c r="E40" s="8">
        <v>7</v>
      </c>
      <c r="F40" s="8">
        <v>0</v>
      </c>
      <c r="G40" s="8">
        <v>3</v>
      </c>
      <c r="H40" s="8">
        <v>4</v>
      </c>
      <c r="I40" s="27" t="s">
        <v>38</v>
      </c>
      <c r="J40" s="27"/>
      <c r="K40" s="27"/>
      <c r="L40" s="27"/>
      <c r="M40" s="27"/>
      <c r="N40" s="27"/>
      <c r="O40" s="13">
        <v>1</v>
      </c>
      <c r="P40" s="16">
        <v>1</v>
      </c>
      <c r="Q40" s="13" t="s">
        <v>95</v>
      </c>
      <c r="R40" s="9">
        <f t="shared" si="0"/>
        <v>1</v>
      </c>
    </row>
    <row r="41" spans="1:18" ht="15.75" x14ac:dyDescent="0.25">
      <c r="A41" s="8">
        <v>5</v>
      </c>
      <c r="B41" s="8">
        <v>6</v>
      </c>
      <c r="C41" s="8">
        <v>5</v>
      </c>
      <c r="D41" s="8">
        <v>5</v>
      </c>
      <c r="E41" s="8">
        <v>7</v>
      </c>
      <c r="F41" s="8">
        <v>0</v>
      </c>
      <c r="G41" s="8">
        <v>3</v>
      </c>
      <c r="H41" s="8">
        <v>5</v>
      </c>
      <c r="I41" s="27" t="s">
        <v>39</v>
      </c>
      <c r="J41" s="27"/>
      <c r="K41" s="27"/>
      <c r="L41" s="27"/>
      <c r="M41" s="27"/>
      <c r="N41" s="27"/>
      <c r="O41" s="13">
        <v>1</v>
      </c>
      <c r="P41" s="16">
        <v>1</v>
      </c>
      <c r="Q41" s="13" t="s">
        <v>95</v>
      </c>
      <c r="R41" s="9">
        <f t="shared" si="0"/>
        <v>1</v>
      </c>
    </row>
    <row r="42" spans="1:18" ht="15.75" x14ac:dyDescent="0.25">
      <c r="A42" s="8">
        <v>5</v>
      </c>
      <c r="B42" s="8">
        <v>1</v>
      </c>
      <c r="C42" s="8">
        <v>2</v>
      </c>
      <c r="D42" s="8">
        <v>2</v>
      </c>
      <c r="E42" s="8">
        <v>7</v>
      </c>
      <c r="F42" s="8">
        <v>0</v>
      </c>
      <c r="G42" s="8">
        <v>3</v>
      </c>
      <c r="H42" s="8">
        <v>6</v>
      </c>
      <c r="I42" s="27" t="s">
        <v>40</v>
      </c>
      <c r="J42" s="27"/>
      <c r="K42" s="27"/>
      <c r="L42" s="27"/>
      <c r="M42" s="27"/>
      <c r="N42" s="27"/>
      <c r="O42" s="13">
        <v>1</v>
      </c>
      <c r="P42" s="16">
        <v>1</v>
      </c>
      <c r="Q42" s="13" t="s">
        <v>95</v>
      </c>
      <c r="R42" s="9">
        <f t="shared" si="0"/>
        <v>1</v>
      </c>
    </row>
    <row r="43" spans="1:18" ht="15.75" x14ac:dyDescent="0.25">
      <c r="A43" s="8">
        <v>5</v>
      </c>
      <c r="B43" s="8">
        <v>1</v>
      </c>
      <c r="C43" s="8">
        <v>1</v>
      </c>
      <c r="D43" s="8">
        <v>1</v>
      </c>
      <c r="E43" s="8">
        <v>7</v>
      </c>
      <c r="F43" s="8">
        <v>0</v>
      </c>
      <c r="G43" s="8">
        <v>3</v>
      </c>
      <c r="H43" s="8">
        <v>7</v>
      </c>
      <c r="I43" s="27" t="s">
        <v>41</v>
      </c>
      <c r="J43" s="27"/>
      <c r="K43" s="27"/>
      <c r="L43" s="27"/>
      <c r="M43" s="27"/>
      <c r="N43" s="27"/>
      <c r="O43" s="13">
        <v>1</v>
      </c>
      <c r="P43" s="16">
        <v>1</v>
      </c>
      <c r="Q43" s="13" t="s">
        <v>95</v>
      </c>
      <c r="R43" s="9">
        <f t="shared" si="0"/>
        <v>1</v>
      </c>
    </row>
    <row r="44" spans="1:18" ht="15.75" x14ac:dyDescent="0.25">
      <c r="A44" s="8">
        <v>5</v>
      </c>
      <c r="B44" s="8">
        <v>1</v>
      </c>
      <c r="C44" s="8">
        <v>5</v>
      </c>
      <c r="D44" s="8">
        <v>5</v>
      </c>
      <c r="E44" s="8">
        <v>7</v>
      </c>
      <c r="F44" s="8">
        <v>0</v>
      </c>
      <c r="G44" s="8">
        <v>3</v>
      </c>
      <c r="H44" s="8">
        <v>8</v>
      </c>
      <c r="I44" s="27" t="s">
        <v>42</v>
      </c>
      <c r="J44" s="27"/>
      <c r="K44" s="27"/>
      <c r="L44" s="27"/>
      <c r="M44" s="27"/>
      <c r="N44" s="27"/>
      <c r="O44" s="13">
        <v>1</v>
      </c>
      <c r="P44" s="16">
        <v>1</v>
      </c>
      <c r="Q44" s="13" t="s">
        <v>95</v>
      </c>
      <c r="R44" s="9">
        <f t="shared" si="0"/>
        <v>1</v>
      </c>
    </row>
    <row r="45" spans="1:18" ht="15.75" x14ac:dyDescent="0.25">
      <c r="A45" s="8">
        <v>5</v>
      </c>
      <c r="B45" s="8">
        <v>6</v>
      </c>
      <c r="C45" s="8">
        <v>4</v>
      </c>
      <c r="D45" s="8">
        <v>4</v>
      </c>
      <c r="E45" s="8">
        <v>7</v>
      </c>
      <c r="F45" s="8">
        <v>0</v>
      </c>
      <c r="G45" s="8">
        <v>3</v>
      </c>
      <c r="H45" s="8">
        <v>9</v>
      </c>
      <c r="I45" s="27" t="s">
        <v>43</v>
      </c>
      <c r="J45" s="27"/>
      <c r="K45" s="27"/>
      <c r="L45" s="27"/>
      <c r="M45" s="27"/>
      <c r="N45" s="27"/>
      <c r="O45" s="13">
        <v>1</v>
      </c>
      <c r="P45" s="16">
        <v>1</v>
      </c>
      <c r="Q45" s="13" t="s">
        <v>95</v>
      </c>
      <c r="R45" s="9">
        <f t="shared" si="0"/>
        <v>1</v>
      </c>
    </row>
    <row r="46" spans="1:18" ht="15.75" x14ac:dyDescent="0.25">
      <c r="A46" s="8">
        <v>5</v>
      </c>
      <c r="B46" s="8">
        <v>2</v>
      </c>
      <c r="C46" s="8">
        <v>0</v>
      </c>
      <c r="D46" s="8">
        <v>0</v>
      </c>
      <c r="E46" s="8">
        <v>7</v>
      </c>
      <c r="F46" s="8">
        <v>0</v>
      </c>
      <c r="G46" s="8">
        <v>4</v>
      </c>
      <c r="H46" s="8">
        <v>0</v>
      </c>
      <c r="I46" s="27" t="s">
        <v>44</v>
      </c>
      <c r="J46" s="27"/>
      <c r="K46" s="27"/>
      <c r="L46" s="27"/>
      <c r="M46" s="27"/>
      <c r="N46" s="27"/>
      <c r="O46" s="13">
        <v>1</v>
      </c>
      <c r="P46" s="16">
        <v>1</v>
      </c>
      <c r="Q46" s="13" t="s">
        <v>95</v>
      </c>
      <c r="R46" s="9">
        <f t="shared" si="0"/>
        <v>1</v>
      </c>
    </row>
    <row r="47" spans="1:18" ht="15.75" x14ac:dyDescent="0.25">
      <c r="A47" s="8">
        <v>5</v>
      </c>
      <c r="B47" s="8">
        <v>1</v>
      </c>
      <c r="C47" s="8">
        <v>5</v>
      </c>
      <c r="D47" s="8">
        <v>5</v>
      </c>
      <c r="E47" s="8">
        <v>7</v>
      </c>
      <c r="F47" s="8">
        <v>0</v>
      </c>
      <c r="G47" s="8">
        <v>4</v>
      </c>
      <c r="H47" s="8">
        <v>1</v>
      </c>
      <c r="I47" s="27" t="s">
        <v>45</v>
      </c>
      <c r="J47" s="27"/>
      <c r="K47" s="27"/>
      <c r="L47" s="27"/>
      <c r="M47" s="27"/>
      <c r="N47" s="27"/>
      <c r="O47" s="13">
        <v>1</v>
      </c>
      <c r="P47" s="16">
        <v>1</v>
      </c>
      <c r="Q47" s="13" t="s">
        <v>95</v>
      </c>
      <c r="R47" s="9">
        <f t="shared" si="0"/>
        <v>1</v>
      </c>
    </row>
    <row r="48" spans="1:18" ht="15.75" x14ac:dyDescent="0.25">
      <c r="A48" s="8">
        <v>5</v>
      </c>
      <c r="B48" s="8">
        <v>1</v>
      </c>
      <c r="C48" s="8">
        <v>1</v>
      </c>
      <c r="D48" s="8">
        <v>1</v>
      </c>
      <c r="E48" s="8">
        <v>7</v>
      </c>
      <c r="F48" s="8">
        <v>0</v>
      </c>
      <c r="G48" s="8">
        <v>4</v>
      </c>
      <c r="H48" s="8">
        <v>2</v>
      </c>
      <c r="I48" s="27" t="s">
        <v>46</v>
      </c>
      <c r="J48" s="27"/>
      <c r="K48" s="27"/>
      <c r="L48" s="27"/>
      <c r="M48" s="27"/>
      <c r="N48" s="27"/>
      <c r="O48" s="13">
        <v>1</v>
      </c>
      <c r="P48" s="16">
        <v>1</v>
      </c>
      <c r="Q48" s="13" t="s">
        <v>95</v>
      </c>
      <c r="R48" s="9">
        <f t="shared" si="0"/>
        <v>1</v>
      </c>
    </row>
    <row r="49" spans="1:18" ht="15.75" x14ac:dyDescent="0.25">
      <c r="A49" s="8">
        <v>5</v>
      </c>
      <c r="B49" s="8">
        <v>1</v>
      </c>
      <c r="C49" s="8">
        <v>0</v>
      </c>
      <c r="D49" s="8">
        <v>0</v>
      </c>
      <c r="E49" s="8">
        <v>7</v>
      </c>
      <c r="F49" s="8">
        <v>0</v>
      </c>
      <c r="G49" s="8">
        <v>4</v>
      </c>
      <c r="H49" s="8">
        <v>3</v>
      </c>
      <c r="I49" s="27" t="s">
        <v>47</v>
      </c>
      <c r="J49" s="27"/>
      <c r="K49" s="27"/>
      <c r="L49" s="27"/>
      <c r="M49" s="27"/>
      <c r="N49" s="27"/>
      <c r="O49" s="13">
        <v>1</v>
      </c>
      <c r="P49" s="16">
        <v>1</v>
      </c>
      <c r="Q49" s="13" t="s">
        <v>95</v>
      </c>
      <c r="R49" s="9">
        <f t="shared" si="0"/>
        <v>1</v>
      </c>
    </row>
    <row r="50" spans="1:18" ht="15.75" x14ac:dyDescent="0.25">
      <c r="A50" s="8">
        <v>5</v>
      </c>
      <c r="B50" s="8">
        <v>1</v>
      </c>
      <c r="C50" s="8">
        <v>5</v>
      </c>
      <c r="D50" s="8">
        <v>5</v>
      </c>
      <c r="E50" s="8">
        <v>7</v>
      </c>
      <c r="F50" s="8">
        <v>0</v>
      </c>
      <c r="G50" s="8">
        <v>4</v>
      </c>
      <c r="H50" s="8">
        <v>4</v>
      </c>
      <c r="I50" s="27" t="s">
        <v>48</v>
      </c>
      <c r="J50" s="27"/>
      <c r="K50" s="27"/>
      <c r="L50" s="27"/>
      <c r="M50" s="27"/>
      <c r="N50" s="27"/>
      <c r="O50" s="13">
        <v>1</v>
      </c>
      <c r="P50" s="16">
        <v>1</v>
      </c>
      <c r="Q50" s="13" t="s">
        <v>95</v>
      </c>
      <c r="R50" s="9">
        <f t="shared" si="0"/>
        <v>1</v>
      </c>
    </row>
    <row r="51" spans="1:18" ht="15.75" x14ac:dyDescent="0.25">
      <c r="A51" s="8">
        <v>5</v>
      </c>
      <c r="B51" s="8">
        <v>1</v>
      </c>
      <c r="C51" s="8">
        <v>2</v>
      </c>
      <c r="D51" s="8">
        <v>2</v>
      </c>
      <c r="E51" s="8">
        <v>7</v>
      </c>
      <c r="F51" s="8">
        <v>0</v>
      </c>
      <c r="G51" s="8">
        <v>4</v>
      </c>
      <c r="H51" s="8">
        <v>5</v>
      </c>
      <c r="I51" s="27" t="s">
        <v>49</v>
      </c>
      <c r="J51" s="27"/>
      <c r="K51" s="27"/>
      <c r="L51" s="27"/>
      <c r="M51" s="27"/>
      <c r="N51" s="27"/>
      <c r="O51" s="13">
        <v>1</v>
      </c>
      <c r="P51" s="16">
        <v>1</v>
      </c>
      <c r="Q51" s="13" t="s">
        <v>95</v>
      </c>
      <c r="R51" s="9">
        <f t="shared" si="0"/>
        <v>1</v>
      </c>
    </row>
    <row r="52" spans="1:18" ht="15.75" x14ac:dyDescent="0.25">
      <c r="A52" s="8">
        <v>5</v>
      </c>
      <c r="B52" s="8">
        <v>1</v>
      </c>
      <c r="C52" s="8">
        <v>0</v>
      </c>
      <c r="D52" s="8">
        <v>0</v>
      </c>
      <c r="E52" s="8">
        <v>7</v>
      </c>
      <c r="F52" s="8">
        <v>0</v>
      </c>
      <c r="G52" s="8">
        <v>4</v>
      </c>
      <c r="H52" s="8">
        <v>6</v>
      </c>
      <c r="I52" s="27" t="s">
        <v>50</v>
      </c>
      <c r="J52" s="27"/>
      <c r="K52" s="27"/>
      <c r="L52" s="27"/>
      <c r="M52" s="27"/>
      <c r="N52" s="27"/>
      <c r="O52" s="13">
        <v>1</v>
      </c>
      <c r="P52" s="16">
        <v>1</v>
      </c>
      <c r="Q52" s="13" t="s">
        <v>95</v>
      </c>
      <c r="R52" s="9">
        <f t="shared" si="0"/>
        <v>1</v>
      </c>
    </row>
    <row r="53" spans="1:18" ht="15.75" x14ac:dyDescent="0.25">
      <c r="A53" s="8">
        <v>5</v>
      </c>
      <c r="B53" s="8">
        <v>3</v>
      </c>
      <c r="C53" s="8">
        <v>1</v>
      </c>
      <c r="D53" s="8">
        <v>1</v>
      </c>
      <c r="E53" s="8">
        <v>8</v>
      </c>
      <c r="F53" s="8">
        <v>0</v>
      </c>
      <c r="G53" s="8">
        <v>4</v>
      </c>
      <c r="H53" s="8">
        <v>7</v>
      </c>
      <c r="I53" s="27" t="s">
        <v>51</v>
      </c>
      <c r="J53" s="27"/>
      <c r="K53" s="27"/>
      <c r="L53" s="27"/>
      <c r="M53" s="27"/>
      <c r="N53" s="27"/>
      <c r="O53" s="13">
        <v>1</v>
      </c>
      <c r="P53" s="16">
        <v>1</v>
      </c>
      <c r="Q53" s="13" t="s">
        <v>95</v>
      </c>
      <c r="R53" s="9">
        <f t="shared" si="0"/>
        <v>1</v>
      </c>
    </row>
    <row r="54" spans="1:18" ht="15.75" x14ac:dyDescent="0.25">
      <c r="A54" s="8">
        <v>5</v>
      </c>
      <c r="B54" s="8">
        <v>3</v>
      </c>
      <c r="C54" s="8">
        <v>1</v>
      </c>
      <c r="D54" s="8">
        <v>1</v>
      </c>
      <c r="E54" s="8">
        <v>8</v>
      </c>
      <c r="F54" s="8">
        <v>0</v>
      </c>
      <c r="G54" s="8">
        <v>4</v>
      </c>
      <c r="H54" s="8">
        <v>8</v>
      </c>
      <c r="I54" s="27" t="s">
        <v>51</v>
      </c>
      <c r="J54" s="27"/>
      <c r="K54" s="27"/>
      <c r="L54" s="27"/>
      <c r="M54" s="27"/>
      <c r="N54" s="27"/>
      <c r="O54" s="13">
        <v>1</v>
      </c>
      <c r="P54" s="16">
        <v>1</v>
      </c>
      <c r="Q54" s="13" t="s">
        <v>95</v>
      </c>
      <c r="R54" s="9">
        <f t="shared" si="0"/>
        <v>1</v>
      </c>
    </row>
    <row r="55" spans="1:18" ht="15.75" x14ac:dyDescent="0.25">
      <c r="A55" s="8">
        <v>5</v>
      </c>
      <c r="B55" s="8">
        <v>3</v>
      </c>
      <c r="C55" s="8">
        <v>1</v>
      </c>
      <c r="D55" s="8">
        <v>1</v>
      </c>
      <c r="E55" s="8">
        <v>8</v>
      </c>
      <c r="F55" s="8">
        <v>0</v>
      </c>
      <c r="G55" s="8">
        <v>4</v>
      </c>
      <c r="H55" s="8">
        <v>9</v>
      </c>
      <c r="I55" s="27" t="s">
        <v>52</v>
      </c>
      <c r="J55" s="27"/>
      <c r="K55" s="27"/>
      <c r="L55" s="27"/>
      <c r="M55" s="27"/>
      <c r="N55" s="27"/>
      <c r="O55" s="13">
        <v>1</v>
      </c>
      <c r="P55" s="16">
        <v>1</v>
      </c>
      <c r="Q55" s="13" t="s">
        <v>95</v>
      </c>
      <c r="R55" s="9">
        <f t="shared" si="0"/>
        <v>1</v>
      </c>
    </row>
    <row r="56" spans="1:18" ht="15.75" x14ac:dyDescent="0.25">
      <c r="A56" s="8">
        <v>5</v>
      </c>
      <c r="B56" s="8">
        <v>3</v>
      </c>
      <c r="C56" s="8">
        <v>1</v>
      </c>
      <c r="D56" s="8">
        <v>1</v>
      </c>
      <c r="E56" s="8">
        <v>8</v>
      </c>
      <c r="F56" s="8">
        <v>0</v>
      </c>
      <c r="G56" s="8">
        <v>5</v>
      </c>
      <c r="H56" s="8">
        <v>0</v>
      </c>
      <c r="I56" s="27" t="s">
        <v>53</v>
      </c>
      <c r="J56" s="27"/>
      <c r="K56" s="27"/>
      <c r="L56" s="27"/>
      <c r="M56" s="27"/>
      <c r="N56" s="27"/>
      <c r="O56" s="13">
        <v>1</v>
      </c>
      <c r="P56" s="16">
        <v>1</v>
      </c>
      <c r="Q56" s="13" t="s">
        <v>95</v>
      </c>
      <c r="R56" s="9">
        <f t="shared" si="0"/>
        <v>1</v>
      </c>
    </row>
    <row r="57" spans="1:18" ht="15.75" x14ac:dyDescent="0.25">
      <c r="A57" s="8">
        <v>5</v>
      </c>
      <c r="B57" s="8">
        <v>3</v>
      </c>
      <c r="C57" s="8">
        <v>1</v>
      </c>
      <c r="D57" s="8">
        <v>1</v>
      </c>
      <c r="E57" s="8">
        <v>8</v>
      </c>
      <c r="F57" s="8">
        <v>0</v>
      </c>
      <c r="G57" s="8">
        <v>5</v>
      </c>
      <c r="H57" s="8">
        <v>1</v>
      </c>
      <c r="I57" s="27" t="s">
        <v>54</v>
      </c>
      <c r="J57" s="27"/>
      <c r="K57" s="27"/>
      <c r="L57" s="27"/>
      <c r="M57" s="27"/>
      <c r="N57" s="27"/>
      <c r="O57" s="13">
        <v>1</v>
      </c>
      <c r="P57" s="16">
        <v>1</v>
      </c>
      <c r="Q57" s="13" t="s">
        <v>95</v>
      </c>
      <c r="R57" s="9">
        <f t="shared" si="0"/>
        <v>1</v>
      </c>
    </row>
    <row r="58" spans="1:18" ht="15.75" x14ac:dyDescent="0.25">
      <c r="A58" s="8">
        <v>5</v>
      </c>
      <c r="B58" s="8">
        <v>3</v>
      </c>
      <c r="C58" s="8">
        <v>1</v>
      </c>
      <c r="D58" s="8">
        <v>1</v>
      </c>
      <c r="E58" s="8">
        <v>8</v>
      </c>
      <c r="F58" s="8">
        <v>0</v>
      </c>
      <c r="G58" s="8">
        <v>5</v>
      </c>
      <c r="H58" s="8">
        <v>2</v>
      </c>
      <c r="I58" s="27" t="s">
        <v>55</v>
      </c>
      <c r="J58" s="27"/>
      <c r="K58" s="27"/>
      <c r="L58" s="27"/>
      <c r="M58" s="27"/>
      <c r="N58" s="27"/>
      <c r="O58" s="13">
        <v>1</v>
      </c>
      <c r="P58" s="16">
        <v>1</v>
      </c>
      <c r="Q58" s="13" t="s">
        <v>95</v>
      </c>
      <c r="R58" s="9">
        <f t="shared" si="0"/>
        <v>1</v>
      </c>
    </row>
    <row r="59" spans="1:18" ht="15.75" x14ac:dyDescent="0.25">
      <c r="A59" s="8">
        <v>5</v>
      </c>
      <c r="B59" s="8">
        <v>3</v>
      </c>
      <c r="C59" s="8">
        <v>1</v>
      </c>
      <c r="D59" s="8">
        <v>1</v>
      </c>
      <c r="E59" s="8">
        <v>8</v>
      </c>
      <c r="F59" s="8">
        <v>0</v>
      </c>
      <c r="G59" s="8">
        <v>5</v>
      </c>
      <c r="H59" s="8">
        <v>3</v>
      </c>
      <c r="I59" s="27" t="s">
        <v>56</v>
      </c>
      <c r="J59" s="27"/>
      <c r="K59" s="27"/>
      <c r="L59" s="27"/>
      <c r="M59" s="27"/>
      <c r="N59" s="27"/>
      <c r="O59" s="13">
        <v>1</v>
      </c>
      <c r="P59" s="16">
        <v>1</v>
      </c>
      <c r="Q59" s="13" t="s">
        <v>95</v>
      </c>
      <c r="R59" s="9">
        <f t="shared" si="0"/>
        <v>1</v>
      </c>
    </row>
    <row r="60" spans="1:18" ht="15.75" x14ac:dyDescent="0.25">
      <c r="A60" s="8">
        <v>5</v>
      </c>
      <c r="B60" s="8">
        <v>3</v>
      </c>
      <c r="C60" s="8">
        <v>1</v>
      </c>
      <c r="D60" s="8">
        <v>1</v>
      </c>
      <c r="E60" s="8">
        <v>8</v>
      </c>
      <c r="F60" s="8">
        <v>0</v>
      </c>
      <c r="G60" s="8">
        <v>5</v>
      </c>
      <c r="H60" s="8">
        <v>4</v>
      </c>
      <c r="I60" s="27" t="s">
        <v>57</v>
      </c>
      <c r="J60" s="27"/>
      <c r="K60" s="27"/>
      <c r="L60" s="27"/>
      <c r="M60" s="27"/>
      <c r="N60" s="27"/>
      <c r="O60" s="13">
        <v>1</v>
      </c>
      <c r="P60" s="16">
        <v>1</v>
      </c>
      <c r="Q60" s="13" t="s">
        <v>95</v>
      </c>
      <c r="R60" s="9">
        <f t="shared" si="0"/>
        <v>1</v>
      </c>
    </row>
    <row r="61" spans="1:18" ht="15.75" x14ac:dyDescent="0.25">
      <c r="A61" s="8">
        <v>5</v>
      </c>
      <c r="B61" s="8">
        <v>3</v>
      </c>
      <c r="C61" s="8">
        <v>1</v>
      </c>
      <c r="D61" s="8">
        <v>1</v>
      </c>
      <c r="E61" s="8">
        <v>8</v>
      </c>
      <c r="F61" s="8">
        <v>0</v>
      </c>
      <c r="G61" s="8">
        <v>5</v>
      </c>
      <c r="H61" s="8">
        <v>5</v>
      </c>
      <c r="I61" s="27" t="s">
        <v>58</v>
      </c>
      <c r="J61" s="27"/>
      <c r="K61" s="27"/>
      <c r="L61" s="27"/>
      <c r="M61" s="27"/>
      <c r="N61" s="27"/>
      <c r="O61" s="13">
        <v>1</v>
      </c>
      <c r="P61" s="16">
        <v>1</v>
      </c>
      <c r="Q61" s="13" t="s">
        <v>95</v>
      </c>
      <c r="R61" s="9">
        <f t="shared" si="0"/>
        <v>1</v>
      </c>
    </row>
    <row r="62" spans="1:18" ht="15.75" x14ac:dyDescent="0.25">
      <c r="A62" s="8">
        <v>5</v>
      </c>
      <c r="B62" s="8">
        <v>3</v>
      </c>
      <c r="C62" s="8">
        <v>1</v>
      </c>
      <c r="D62" s="8">
        <v>1</v>
      </c>
      <c r="E62" s="8">
        <v>8</v>
      </c>
      <c r="F62" s="8">
        <v>0</v>
      </c>
      <c r="G62" s="8">
        <v>5</v>
      </c>
      <c r="H62" s="8">
        <v>6</v>
      </c>
      <c r="I62" s="27" t="s">
        <v>59</v>
      </c>
      <c r="J62" s="27"/>
      <c r="K62" s="27"/>
      <c r="L62" s="27"/>
      <c r="M62" s="27"/>
      <c r="N62" s="27"/>
      <c r="O62" s="13">
        <v>1</v>
      </c>
      <c r="P62" s="16">
        <v>1</v>
      </c>
      <c r="Q62" s="13" t="s">
        <v>95</v>
      </c>
      <c r="R62" s="9">
        <f t="shared" si="0"/>
        <v>1</v>
      </c>
    </row>
    <row r="63" spans="1:18" ht="15.75" x14ac:dyDescent="0.25">
      <c r="A63" s="8">
        <v>5</v>
      </c>
      <c r="B63" s="8">
        <v>3</v>
      </c>
      <c r="C63" s="8">
        <v>1</v>
      </c>
      <c r="D63" s="8">
        <v>1</v>
      </c>
      <c r="E63" s="8">
        <v>8</v>
      </c>
      <c r="F63" s="8">
        <v>0</v>
      </c>
      <c r="G63" s="8">
        <v>5</v>
      </c>
      <c r="H63" s="8">
        <v>7</v>
      </c>
      <c r="I63" s="27" t="s">
        <v>60</v>
      </c>
      <c r="J63" s="27"/>
      <c r="K63" s="27"/>
      <c r="L63" s="27"/>
      <c r="M63" s="27"/>
      <c r="N63" s="27"/>
      <c r="O63" s="13">
        <v>1</v>
      </c>
      <c r="P63" s="16">
        <v>1</v>
      </c>
      <c r="Q63" s="13" t="s">
        <v>95</v>
      </c>
      <c r="R63" s="9">
        <f t="shared" si="0"/>
        <v>1</v>
      </c>
    </row>
    <row r="64" spans="1:18" ht="15.75" x14ac:dyDescent="0.25">
      <c r="A64" s="8">
        <v>5</v>
      </c>
      <c r="B64" s="8">
        <v>3</v>
      </c>
      <c r="C64" s="8">
        <v>1</v>
      </c>
      <c r="D64" s="8">
        <v>1</v>
      </c>
      <c r="E64" s="8">
        <v>8</v>
      </c>
      <c r="F64" s="8">
        <v>0</v>
      </c>
      <c r="G64" s="8">
        <v>5</v>
      </c>
      <c r="H64" s="8">
        <v>8</v>
      </c>
      <c r="I64" s="27" t="s">
        <v>61</v>
      </c>
      <c r="J64" s="27"/>
      <c r="K64" s="27"/>
      <c r="L64" s="27"/>
      <c r="M64" s="27"/>
      <c r="N64" s="27"/>
      <c r="O64" s="13">
        <v>1</v>
      </c>
      <c r="P64" s="16">
        <v>1</v>
      </c>
      <c r="Q64" s="13" t="s">
        <v>95</v>
      </c>
      <c r="R64" s="9">
        <f t="shared" si="0"/>
        <v>1</v>
      </c>
    </row>
    <row r="65" spans="1:18" ht="15.75" x14ac:dyDescent="0.25">
      <c r="A65" s="8">
        <v>5</v>
      </c>
      <c r="B65" s="8">
        <v>2</v>
      </c>
      <c r="C65" s="8">
        <v>0</v>
      </c>
      <c r="D65" s="8">
        <v>0</v>
      </c>
      <c r="E65" s="8">
        <v>8</v>
      </c>
      <c r="F65" s="8">
        <v>0</v>
      </c>
      <c r="G65" s="8">
        <v>5</v>
      </c>
      <c r="H65" s="8">
        <v>9</v>
      </c>
      <c r="I65" s="27" t="s">
        <v>62</v>
      </c>
      <c r="J65" s="27"/>
      <c r="K65" s="27"/>
      <c r="L65" s="27"/>
      <c r="M65" s="27"/>
      <c r="N65" s="27"/>
      <c r="O65" s="13">
        <v>1</v>
      </c>
      <c r="P65" s="16">
        <v>1</v>
      </c>
      <c r="Q65" s="13" t="s">
        <v>95</v>
      </c>
      <c r="R65" s="9">
        <f t="shared" si="0"/>
        <v>1</v>
      </c>
    </row>
    <row r="66" spans="1:18" ht="15.75" x14ac:dyDescent="0.25">
      <c r="A66" s="8">
        <v>5</v>
      </c>
      <c r="B66" s="8">
        <v>1</v>
      </c>
      <c r="C66" s="8">
        <v>2</v>
      </c>
      <c r="D66" s="8">
        <v>2</v>
      </c>
      <c r="E66" s="8">
        <v>8</v>
      </c>
      <c r="F66" s="8">
        <v>0</v>
      </c>
      <c r="G66" s="8">
        <v>6</v>
      </c>
      <c r="H66" s="8">
        <v>0</v>
      </c>
      <c r="I66" s="27" t="s">
        <v>63</v>
      </c>
      <c r="J66" s="27"/>
      <c r="K66" s="27"/>
      <c r="L66" s="27"/>
      <c r="M66" s="27"/>
      <c r="N66" s="27"/>
      <c r="O66" s="13">
        <v>1</v>
      </c>
      <c r="P66" s="16">
        <v>1</v>
      </c>
      <c r="Q66" s="13" t="s">
        <v>95</v>
      </c>
      <c r="R66" s="9">
        <f t="shared" si="0"/>
        <v>1</v>
      </c>
    </row>
    <row r="67" spans="1:18" ht="15.75" x14ac:dyDescent="0.25">
      <c r="A67" s="8">
        <v>5</v>
      </c>
      <c r="B67" s="8">
        <v>1</v>
      </c>
      <c r="C67" s="8">
        <v>2</v>
      </c>
      <c r="D67" s="8">
        <v>2</v>
      </c>
      <c r="E67" s="8">
        <v>8</v>
      </c>
      <c r="F67" s="8">
        <v>0</v>
      </c>
      <c r="G67" s="8">
        <v>6</v>
      </c>
      <c r="H67" s="8">
        <v>1</v>
      </c>
      <c r="I67" s="27" t="s">
        <v>64</v>
      </c>
      <c r="J67" s="27"/>
      <c r="K67" s="27"/>
      <c r="L67" s="27"/>
      <c r="M67" s="27"/>
      <c r="N67" s="27"/>
      <c r="O67" s="13">
        <v>1</v>
      </c>
      <c r="P67" s="16">
        <v>1</v>
      </c>
      <c r="Q67" s="13" t="s">
        <v>95</v>
      </c>
      <c r="R67" s="9">
        <f t="shared" si="0"/>
        <v>1</v>
      </c>
    </row>
    <row r="68" spans="1:18" ht="15.75" x14ac:dyDescent="0.25">
      <c r="A68" s="8">
        <v>5</v>
      </c>
      <c r="B68" s="8">
        <v>1</v>
      </c>
      <c r="C68" s="8">
        <v>2</v>
      </c>
      <c r="D68" s="8">
        <v>2</v>
      </c>
      <c r="E68" s="8">
        <v>8</v>
      </c>
      <c r="F68" s="8">
        <v>0</v>
      </c>
      <c r="G68" s="8">
        <v>6</v>
      </c>
      <c r="H68" s="8">
        <v>2</v>
      </c>
      <c r="I68" s="27" t="s">
        <v>65</v>
      </c>
      <c r="J68" s="27"/>
      <c r="K68" s="27"/>
      <c r="L68" s="27"/>
      <c r="M68" s="27"/>
      <c r="N68" s="27"/>
      <c r="O68" s="13">
        <v>1</v>
      </c>
      <c r="P68" s="16">
        <v>1</v>
      </c>
      <c r="Q68" s="13" t="s">
        <v>95</v>
      </c>
      <c r="R68" s="9">
        <f t="shared" si="0"/>
        <v>1</v>
      </c>
    </row>
    <row r="69" spans="1:18" ht="15.75" x14ac:dyDescent="0.25">
      <c r="A69" s="8">
        <v>5</v>
      </c>
      <c r="B69" s="8">
        <v>1</v>
      </c>
      <c r="C69" s="8">
        <v>2</v>
      </c>
      <c r="D69" s="8">
        <v>2</v>
      </c>
      <c r="E69" s="8">
        <v>8</v>
      </c>
      <c r="F69" s="8">
        <v>0</v>
      </c>
      <c r="G69" s="8">
        <v>6</v>
      </c>
      <c r="H69" s="8">
        <v>3</v>
      </c>
      <c r="I69" s="27" t="s">
        <v>66</v>
      </c>
      <c r="J69" s="27"/>
      <c r="K69" s="27"/>
      <c r="L69" s="27"/>
      <c r="M69" s="27"/>
      <c r="N69" s="27"/>
      <c r="O69" s="13">
        <v>1</v>
      </c>
      <c r="P69" s="16">
        <v>1</v>
      </c>
      <c r="Q69" s="13" t="s">
        <v>95</v>
      </c>
      <c r="R69" s="9">
        <f t="shared" si="0"/>
        <v>1</v>
      </c>
    </row>
    <row r="70" spans="1:18" ht="15.75" x14ac:dyDescent="0.25">
      <c r="A70" s="8">
        <v>5</v>
      </c>
      <c r="B70" s="8">
        <v>1</v>
      </c>
      <c r="C70" s="8">
        <v>2</v>
      </c>
      <c r="D70" s="8">
        <v>2</v>
      </c>
      <c r="E70" s="8">
        <v>8</v>
      </c>
      <c r="F70" s="8">
        <v>0</v>
      </c>
      <c r="G70" s="8">
        <v>6</v>
      </c>
      <c r="H70" s="8">
        <v>4</v>
      </c>
      <c r="I70" s="27" t="s">
        <v>67</v>
      </c>
      <c r="J70" s="27"/>
      <c r="K70" s="27"/>
      <c r="L70" s="27"/>
      <c r="M70" s="27"/>
      <c r="N70" s="27"/>
      <c r="O70" s="13">
        <v>1</v>
      </c>
      <c r="P70" s="16">
        <v>1</v>
      </c>
      <c r="Q70" s="13" t="s">
        <v>95</v>
      </c>
      <c r="R70" s="9">
        <f t="shared" si="0"/>
        <v>1</v>
      </c>
    </row>
    <row r="71" spans="1:18" ht="15.75" x14ac:dyDescent="0.25">
      <c r="A71" s="8">
        <v>5</v>
      </c>
      <c r="B71" s="8">
        <v>1</v>
      </c>
      <c r="C71" s="8">
        <v>2</v>
      </c>
      <c r="D71" s="8">
        <v>2</v>
      </c>
      <c r="E71" s="8">
        <v>8</v>
      </c>
      <c r="F71" s="8">
        <v>0</v>
      </c>
      <c r="G71" s="8">
        <v>6</v>
      </c>
      <c r="H71" s="8">
        <v>5</v>
      </c>
      <c r="I71" s="27" t="s">
        <v>68</v>
      </c>
      <c r="J71" s="27"/>
      <c r="K71" s="27"/>
      <c r="L71" s="27"/>
      <c r="M71" s="27"/>
      <c r="N71" s="27"/>
      <c r="O71" s="13">
        <v>1</v>
      </c>
      <c r="P71" s="16">
        <v>1</v>
      </c>
      <c r="Q71" s="13" t="s">
        <v>95</v>
      </c>
      <c r="R71" s="9">
        <f t="shared" si="0"/>
        <v>1</v>
      </c>
    </row>
    <row r="72" spans="1:18" ht="15.75" x14ac:dyDescent="0.25">
      <c r="A72" s="8">
        <v>5</v>
      </c>
      <c r="B72" s="8">
        <v>3</v>
      </c>
      <c r="C72" s="8">
        <v>1</v>
      </c>
      <c r="D72" s="8">
        <v>1</v>
      </c>
      <c r="E72" s="8">
        <v>8</v>
      </c>
      <c r="F72" s="8">
        <v>0</v>
      </c>
      <c r="G72" s="8">
        <v>6</v>
      </c>
      <c r="H72" s="8">
        <v>6</v>
      </c>
      <c r="I72" s="27" t="s">
        <v>69</v>
      </c>
      <c r="J72" s="27"/>
      <c r="K72" s="27"/>
      <c r="L72" s="27"/>
      <c r="M72" s="27"/>
      <c r="N72" s="27"/>
      <c r="O72" s="13">
        <v>1</v>
      </c>
      <c r="P72" s="16">
        <v>1</v>
      </c>
      <c r="Q72" s="13" t="s">
        <v>95</v>
      </c>
      <c r="R72" s="9">
        <f t="shared" ref="R72:R100" si="1">O72*P72</f>
        <v>1</v>
      </c>
    </row>
    <row r="73" spans="1:18" ht="15.75" x14ac:dyDescent="0.25">
      <c r="A73" s="8">
        <v>5</v>
      </c>
      <c r="B73" s="8">
        <v>3</v>
      </c>
      <c r="C73" s="8">
        <v>1</v>
      </c>
      <c r="D73" s="8">
        <v>1</v>
      </c>
      <c r="E73" s="8">
        <v>8</v>
      </c>
      <c r="F73" s="8">
        <v>0</v>
      </c>
      <c r="G73" s="8">
        <v>6</v>
      </c>
      <c r="H73" s="8">
        <v>7</v>
      </c>
      <c r="I73" s="27" t="s">
        <v>70</v>
      </c>
      <c r="J73" s="27"/>
      <c r="K73" s="27"/>
      <c r="L73" s="27"/>
      <c r="M73" s="27"/>
      <c r="N73" s="27"/>
      <c r="O73" s="13">
        <v>1</v>
      </c>
      <c r="P73" s="16">
        <v>1</v>
      </c>
      <c r="Q73" s="13" t="s">
        <v>95</v>
      </c>
      <c r="R73" s="9">
        <f t="shared" si="1"/>
        <v>1</v>
      </c>
    </row>
    <row r="74" spans="1:18" ht="15.75" x14ac:dyDescent="0.25">
      <c r="A74" s="8">
        <v>5</v>
      </c>
      <c r="B74" s="8">
        <v>3</v>
      </c>
      <c r="C74" s="8">
        <v>1</v>
      </c>
      <c r="D74" s="8">
        <v>1</v>
      </c>
      <c r="E74" s="8">
        <v>8</v>
      </c>
      <c r="F74" s="8">
        <v>0</v>
      </c>
      <c r="G74" s="8">
        <v>6</v>
      </c>
      <c r="H74" s="8">
        <v>8</v>
      </c>
      <c r="I74" s="27" t="s">
        <v>71</v>
      </c>
      <c r="J74" s="27"/>
      <c r="K74" s="27"/>
      <c r="L74" s="27"/>
      <c r="M74" s="27"/>
      <c r="N74" s="27"/>
      <c r="O74" s="13">
        <v>1</v>
      </c>
      <c r="P74" s="16">
        <v>1</v>
      </c>
      <c r="Q74" s="13" t="s">
        <v>95</v>
      </c>
      <c r="R74" s="9">
        <f t="shared" si="1"/>
        <v>1</v>
      </c>
    </row>
    <row r="75" spans="1:18" ht="15.75" x14ac:dyDescent="0.25">
      <c r="A75" s="8">
        <v>5</v>
      </c>
      <c r="B75" s="8">
        <v>3</v>
      </c>
      <c r="C75" s="8">
        <v>1</v>
      </c>
      <c r="D75" s="8">
        <v>1</v>
      </c>
      <c r="E75" s="8">
        <v>8</v>
      </c>
      <c r="F75" s="8">
        <v>0</v>
      </c>
      <c r="G75" s="8">
        <v>6</v>
      </c>
      <c r="H75" s="8">
        <v>9</v>
      </c>
      <c r="I75" s="27" t="s">
        <v>72</v>
      </c>
      <c r="J75" s="27"/>
      <c r="K75" s="27"/>
      <c r="L75" s="27"/>
      <c r="M75" s="27"/>
      <c r="N75" s="27"/>
      <c r="O75" s="13">
        <v>1</v>
      </c>
      <c r="P75" s="16">
        <v>1</v>
      </c>
      <c r="Q75" s="13" t="s">
        <v>95</v>
      </c>
      <c r="R75" s="9">
        <f t="shared" si="1"/>
        <v>1</v>
      </c>
    </row>
    <row r="76" spans="1:18" ht="15.75" x14ac:dyDescent="0.25">
      <c r="A76" s="8">
        <v>5</v>
      </c>
      <c r="B76" s="8">
        <v>3</v>
      </c>
      <c r="C76" s="8">
        <v>1</v>
      </c>
      <c r="D76" s="8">
        <v>1</v>
      </c>
      <c r="E76" s="8">
        <v>8</v>
      </c>
      <c r="F76" s="8">
        <v>0</v>
      </c>
      <c r="G76" s="8">
        <v>7</v>
      </c>
      <c r="H76" s="8">
        <v>0</v>
      </c>
      <c r="I76" s="27" t="s">
        <v>73</v>
      </c>
      <c r="J76" s="27"/>
      <c r="K76" s="27"/>
      <c r="L76" s="27"/>
      <c r="M76" s="27"/>
      <c r="N76" s="27"/>
      <c r="O76" s="13">
        <v>1</v>
      </c>
      <c r="P76" s="16">
        <v>1</v>
      </c>
      <c r="Q76" s="13" t="s">
        <v>95</v>
      </c>
      <c r="R76" s="9">
        <f t="shared" si="1"/>
        <v>1</v>
      </c>
    </row>
    <row r="77" spans="1:18" ht="15.75" x14ac:dyDescent="0.25">
      <c r="A77" s="8">
        <v>5</v>
      </c>
      <c r="B77" s="8">
        <v>1</v>
      </c>
      <c r="C77" s="8">
        <v>2</v>
      </c>
      <c r="D77" s="8">
        <v>2</v>
      </c>
      <c r="E77" s="8">
        <v>8</v>
      </c>
      <c r="F77" s="8">
        <v>0</v>
      </c>
      <c r="G77" s="8">
        <v>7</v>
      </c>
      <c r="H77" s="8">
        <v>1</v>
      </c>
      <c r="I77" s="27" t="s">
        <v>74</v>
      </c>
      <c r="J77" s="27"/>
      <c r="K77" s="27"/>
      <c r="L77" s="27"/>
      <c r="M77" s="27"/>
      <c r="N77" s="27"/>
      <c r="O77" s="13">
        <v>1</v>
      </c>
      <c r="P77" s="16">
        <v>1</v>
      </c>
      <c r="Q77" s="13" t="s">
        <v>95</v>
      </c>
      <c r="R77" s="9">
        <f t="shared" si="1"/>
        <v>1</v>
      </c>
    </row>
    <row r="78" spans="1:18" ht="15.75" x14ac:dyDescent="0.25">
      <c r="A78" s="8">
        <v>5</v>
      </c>
      <c r="B78" s="8">
        <v>1</v>
      </c>
      <c r="C78" s="8">
        <v>2</v>
      </c>
      <c r="D78" s="8">
        <v>2</v>
      </c>
      <c r="E78" s="8">
        <v>8</v>
      </c>
      <c r="F78" s="8">
        <v>0</v>
      </c>
      <c r="G78" s="8">
        <v>7</v>
      </c>
      <c r="H78" s="8">
        <v>2</v>
      </c>
      <c r="I78" s="27" t="s">
        <v>75</v>
      </c>
      <c r="J78" s="27"/>
      <c r="K78" s="27"/>
      <c r="L78" s="27"/>
      <c r="M78" s="27"/>
      <c r="N78" s="27"/>
      <c r="O78" s="13">
        <v>1</v>
      </c>
      <c r="P78" s="16">
        <v>1</v>
      </c>
      <c r="Q78" s="13" t="s">
        <v>95</v>
      </c>
      <c r="R78" s="9">
        <f t="shared" si="1"/>
        <v>1</v>
      </c>
    </row>
    <row r="79" spans="1:18" ht="15.75" x14ac:dyDescent="0.25">
      <c r="A79" s="8">
        <v>5</v>
      </c>
      <c r="B79" s="8">
        <v>1</v>
      </c>
      <c r="C79" s="8">
        <v>2</v>
      </c>
      <c r="D79" s="8">
        <v>2</v>
      </c>
      <c r="E79" s="8">
        <v>8</v>
      </c>
      <c r="F79" s="8">
        <v>0</v>
      </c>
      <c r="G79" s="8">
        <v>7</v>
      </c>
      <c r="H79" s="8">
        <v>3</v>
      </c>
      <c r="I79" s="27" t="s">
        <v>76</v>
      </c>
      <c r="J79" s="27"/>
      <c r="K79" s="27"/>
      <c r="L79" s="27"/>
      <c r="M79" s="27"/>
      <c r="N79" s="27"/>
      <c r="O79" s="13">
        <v>1</v>
      </c>
      <c r="P79" s="16">
        <v>1</v>
      </c>
      <c r="Q79" s="13" t="s">
        <v>95</v>
      </c>
      <c r="R79" s="9">
        <f t="shared" si="1"/>
        <v>1</v>
      </c>
    </row>
    <row r="80" spans="1:18" ht="15.75" x14ac:dyDescent="0.25">
      <c r="A80" s="8">
        <v>5</v>
      </c>
      <c r="B80" s="8">
        <v>3</v>
      </c>
      <c r="C80" s="8">
        <v>1</v>
      </c>
      <c r="D80" s="8">
        <v>1</v>
      </c>
      <c r="E80" s="8">
        <v>8</v>
      </c>
      <c r="F80" s="8">
        <v>0</v>
      </c>
      <c r="G80" s="8">
        <v>7</v>
      </c>
      <c r="H80" s="8">
        <v>4</v>
      </c>
      <c r="I80" s="27" t="s">
        <v>77</v>
      </c>
      <c r="J80" s="27"/>
      <c r="K80" s="27"/>
      <c r="L80" s="27"/>
      <c r="M80" s="27"/>
      <c r="N80" s="27"/>
      <c r="O80" s="13">
        <v>1</v>
      </c>
      <c r="P80" s="16">
        <v>1</v>
      </c>
      <c r="Q80" s="13" t="s">
        <v>95</v>
      </c>
      <c r="R80" s="9">
        <f t="shared" si="1"/>
        <v>1</v>
      </c>
    </row>
    <row r="81" spans="1:18" ht="15.75" x14ac:dyDescent="0.25">
      <c r="A81" s="8">
        <v>5</v>
      </c>
      <c r="B81" s="8">
        <v>2</v>
      </c>
      <c r="C81" s="8">
        <v>0</v>
      </c>
      <c r="D81" s="8">
        <v>0</v>
      </c>
      <c r="E81" s="8">
        <v>8</v>
      </c>
      <c r="F81" s="8">
        <v>0</v>
      </c>
      <c r="G81" s="8">
        <v>7</v>
      </c>
      <c r="H81" s="8">
        <v>5</v>
      </c>
      <c r="I81" s="27" t="s">
        <v>78</v>
      </c>
      <c r="J81" s="27"/>
      <c r="K81" s="27"/>
      <c r="L81" s="27"/>
      <c r="M81" s="27"/>
      <c r="N81" s="27"/>
      <c r="O81" s="13">
        <v>1</v>
      </c>
      <c r="P81" s="16">
        <v>1</v>
      </c>
      <c r="Q81" s="13" t="s">
        <v>95</v>
      </c>
      <c r="R81" s="9">
        <f t="shared" si="1"/>
        <v>1</v>
      </c>
    </row>
    <row r="82" spans="1:18" ht="15.75" x14ac:dyDescent="0.25">
      <c r="A82" s="8">
        <v>5</v>
      </c>
      <c r="B82" s="8">
        <v>3</v>
      </c>
      <c r="C82" s="8">
        <v>1</v>
      </c>
      <c r="D82" s="8">
        <v>1</v>
      </c>
      <c r="E82" s="8">
        <v>8</v>
      </c>
      <c r="F82" s="8">
        <v>0</v>
      </c>
      <c r="G82" s="8">
        <v>7</v>
      </c>
      <c r="H82" s="8">
        <v>6</v>
      </c>
      <c r="I82" s="27" t="s">
        <v>79</v>
      </c>
      <c r="J82" s="27"/>
      <c r="K82" s="27"/>
      <c r="L82" s="27"/>
      <c r="M82" s="27"/>
      <c r="N82" s="27"/>
      <c r="O82" s="13">
        <v>1</v>
      </c>
      <c r="P82" s="16">
        <v>1</v>
      </c>
      <c r="Q82" s="13" t="s">
        <v>95</v>
      </c>
      <c r="R82" s="9">
        <f t="shared" si="1"/>
        <v>1</v>
      </c>
    </row>
    <row r="83" spans="1:18" ht="15.75" x14ac:dyDescent="0.25">
      <c r="A83" s="8">
        <v>5</v>
      </c>
      <c r="B83" s="8">
        <v>3</v>
      </c>
      <c r="C83" s="8">
        <v>1</v>
      </c>
      <c r="D83" s="8">
        <v>1</v>
      </c>
      <c r="E83" s="8">
        <v>8</v>
      </c>
      <c r="F83" s="8">
        <v>0</v>
      </c>
      <c r="G83" s="8">
        <v>7</v>
      </c>
      <c r="H83" s="8">
        <v>7</v>
      </c>
      <c r="I83" s="27" t="s">
        <v>80</v>
      </c>
      <c r="J83" s="27"/>
      <c r="K83" s="27"/>
      <c r="L83" s="27"/>
      <c r="M83" s="27"/>
      <c r="N83" s="27"/>
      <c r="O83" s="13">
        <v>1</v>
      </c>
      <c r="P83" s="16">
        <v>1</v>
      </c>
      <c r="Q83" s="13" t="s">
        <v>95</v>
      </c>
      <c r="R83" s="9">
        <f t="shared" si="1"/>
        <v>1</v>
      </c>
    </row>
    <row r="84" spans="1:18" ht="15.75" x14ac:dyDescent="0.25">
      <c r="A84" s="8">
        <v>5</v>
      </c>
      <c r="B84" s="8">
        <v>3</v>
      </c>
      <c r="C84" s="8">
        <v>1</v>
      </c>
      <c r="D84" s="8">
        <v>1</v>
      </c>
      <c r="E84" s="8">
        <v>8</v>
      </c>
      <c r="F84" s="8">
        <v>0</v>
      </c>
      <c r="G84" s="8">
        <v>7</v>
      </c>
      <c r="H84" s="8">
        <v>8</v>
      </c>
      <c r="I84" s="27" t="s">
        <v>81</v>
      </c>
      <c r="J84" s="27"/>
      <c r="K84" s="27"/>
      <c r="L84" s="27"/>
      <c r="M84" s="27"/>
      <c r="N84" s="27"/>
      <c r="O84" s="13">
        <v>1</v>
      </c>
      <c r="P84" s="16">
        <v>1</v>
      </c>
      <c r="Q84" s="13" t="s">
        <v>95</v>
      </c>
      <c r="R84" s="9">
        <f t="shared" si="1"/>
        <v>1</v>
      </c>
    </row>
    <row r="85" spans="1:18" ht="15.75" x14ac:dyDescent="0.25">
      <c r="A85" s="8">
        <v>5</v>
      </c>
      <c r="B85" s="8">
        <v>3</v>
      </c>
      <c r="C85" s="8">
        <v>1</v>
      </c>
      <c r="D85" s="8">
        <v>1</v>
      </c>
      <c r="E85" s="8">
        <v>8</v>
      </c>
      <c r="F85" s="8">
        <v>0</v>
      </c>
      <c r="G85" s="8">
        <v>7</v>
      </c>
      <c r="H85" s="8">
        <v>9</v>
      </c>
      <c r="I85" s="27" t="s">
        <v>82</v>
      </c>
      <c r="J85" s="27"/>
      <c r="K85" s="27"/>
      <c r="L85" s="27"/>
      <c r="M85" s="27"/>
      <c r="N85" s="27"/>
      <c r="O85" s="13">
        <v>1</v>
      </c>
      <c r="P85" s="16">
        <v>1</v>
      </c>
      <c r="Q85" s="13" t="s">
        <v>95</v>
      </c>
      <c r="R85" s="9">
        <f t="shared" si="1"/>
        <v>1</v>
      </c>
    </row>
    <row r="86" spans="1:18" ht="15.75" x14ac:dyDescent="0.25">
      <c r="A86" s="8">
        <v>5</v>
      </c>
      <c r="B86" s="8">
        <v>1</v>
      </c>
      <c r="C86" s="8">
        <v>2</v>
      </c>
      <c r="D86" s="8">
        <v>2</v>
      </c>
      <c r="E86" s="8">
        <v>8</v>
      </c>
      <c r="F86" s="8">
        <v>0</v>
      </c>
      <c r="G86" s="8">
        <v>8</v>
      </c>
      <c r="H86" s="8">
        <v>0</v>
      </c>
      <c r="I86" s="27" t="s">
        <v>83</v>
      </c>
      <c r="J86" s="27"/>
      <c r="K86" s="27"/>
      <c r="L86" s="27"/>
      <c r="M86" s="27"/>
      <c r="N86" s="27"/>
      <c r="O86" s="13">
        <v>1</v>
      </c>
      <c r="P86" s="16">
        <v>1</v>
      </c>
      <c r="Q86" s="13" t="s">
        <v>95</v>
      </c>
      <c r="R86" s="9">
        <f t="shared" si="1"/>
        <v>1</v>
      </c>
    </row>
    <row r="87" spans="1:18" ht="15.75" x14ac:dyDescent="0.25">
      <c r="A87" s="8">
        <v>5</v>
      </c>
      <c r="B87" s="8">
        <v>1</v>
      </c>
      <c r="C87" s="8">
        <v>2</v>
      </c>
      <c r="D87" s="8">
        <v>2</v>
      </c>
      <c r="E87" s="8">
        <v>8</v>
      </c>
      <c r="F87" s="8">
        <v>0</v>
      </c>
      <c r="G87" s="8">
        <v>8</v>
      </c>
      <c r="H87" s="8">
        <v>1</v>
      </c>
      <c r="I87" s="27" t="s">
        <v>84</v>
      </c>
      <c r="J87" s="27"/>
      <c r="K87" s="27"/>
      <c r="L87" s="27"/>
      <c r="M87" s="27"/>
      <c r="N87" s="27"/>
      <c r="O87" s="13">
        <v>1</v>
      </c>
      <c r="P87" s="16">
        <v>1</v>
      </c>
      <c r="Q87" s="13" t="s">
        <v>95</v>
      </c>
      <c r="R87" s="9">
        <f t="shared" si="1"/>
        <v>1</v>
      </c>
    </row>
    <row r="88" spans="1:18" ht="15.75" x14ac:dyDescent="0.25">
      <c r="A88" s="8">
        <v>5</v>
      </c>
      <c r="B88" s="8">
        <v>1</v>
      </c>
      <c r="C88" s="8">
        <v>2</v>
      </c>
      <c r="D88" s="8">
        <v>2</v>
      </c>
      <c r="E88" s="8">
        <v>8</v>
      </c>
      <c r="F88" s="8">
        <v>0</v>
      </c>
      <c r="G88" s="8">
        <v>8</v>
      </c>
      <c r="H88" s="8">
        <v>2</v>
      </c>
      <c r="I88" s="27" t="s">
        <v>85</v>
      </c>
      <c r="J88" s="27"/>
      <c r="K88" s="27"/>
      <c r="L88" s="27"/>
      <c r="M88" s="27"/>
      <c r="N88" s="27"/>
      <c r="O88" s="13">
        <v>1</v>
      </c>
      <c r="P88" s="16">
        <v>1</v>
      </c>
      <c r="Q88" s="13" t="s">
        <v>95</v>
      </c>
      <c r="R88" s="9">
        <f t="shared" si="1"/>
        <v>1</v>
      </c>
    </row>
    <row r="89" spans="1:18" ht="15.75" x14ac:dyDescent="0.25">
      <c r="A89" s="8">
        <v>5</v>
      </c>
      <c r="B89" s="8">
        <v>1</v>
      </c>
      <c r="C89" s="8">
        <v>0</v>
      </c>
      <c r="D89" s="8">
        <v>0</v>
      </c>
      <c r="E89" s="8">
        <v>8</v>
      </c>
      <c r="F89" s="8">
        <v>0</v>
      </c>
      <c r="G89" s="8">
        <v>8</v>
      </c>
      <c r="H89" s="8">
        <v>3</v>
      </c>
      <c r="I89" s="27" t="s">
        <v>86</v>
      </c>
      <c r="J89" s="27"/>
      <c r="K89" s="27"/>
      <c r="L89" s="27"/>
      <c r="M89" s="27"/>
      <c r="N89" s="27"/>
      <c r="O89" s="13">
        <v>1</v>
      </c>
      <c r="P89" s="16">
        <v>1</v>
      </c>
      <c r="Q89" s="13" t="s">
        <v>95</v>
      </c>
      <c r="R89" s="9">
        <f t="shared" si="1"/>
        <v>1</v>
      </c>
    </row>
    <row r="90" spans="1:18" ht="15.75" x14ac:dyDescent="0.25">
      <c r="A90" s="8">
        <v>5</v>
      </c>
      <c r="B90" s="8">
        <v>1</v>
      </c>
      <c r="C90" s="8">
        <v>0</v>
      </c>
      <c r="D90" s="8">
        <v>0</v>
      </c>
      <c r="E90" s="8">
        <v>8</v>
      </c>
      <c r="F90" s="8">
        <v>0</v>
      </c>
      <c r="G90" s="8">
        <v>8</v>
      </c>
      <c r="H90" s="8">
        <v>4</v>
      </c>
      <c r="I90" s="27" t="s">
        <v>87</v>
      </c>
      <c r="J90" s="27"/>
      <c r="K90" s="27"/>
      <c r="L90" s="27"/>
      <c r="M90" s="27"/>
      <c r="N90" s="27"/>
      <c r="O90" s="13">
        <v>1</v>
      </c>
      <c r="P90" s="16">
        <v>1</v>
      </c>
      <c r="Q90" s="13" t="s">
        <v>95</v>
      </c>
      <c r="R90" s="9">
        <f t="shared" si="1"/>
        <v>1</v>
      </c>
    </row>
    <row r="91" spans="1:18" ht="15.75" x14ac:dyDescent="0.25">
      <c r="A91" s="8">
        <v>5</v>
      </c>
      <c r="B91" s="8">
        <v>1</v>
      </c>
      <c r="C91" s="8">
        <v>0</v>
      </c>
      <c r="D91" s="8">
        <v>0</v>
      </c>
      <c r="E91" s="8">
        <v>8</v>
      </c>
      <c r="F91" s="8">
        <v>0</v>
      </c>
      <c r="G91" s="8">
        <v>8</v>
      </c>
      <c r="H91" s="8">
        <v>5</v>
      </c>
      <c r="I91" s="27" t="s">
        <v>88</v>
      </c>
      <c r="J91" s="27"/>
      <c r="K91" s="27"/>
      <c r="L91" s="27"/>
      <c r="M91" s="27"/>
      <c r="N91" s="27"/>
      <c r="O91" s="13">
        <v>1</v>
      </c>
      <c r="P91" s="16">
        <v>1</v>
      </c>
      <c r="Q91" s="13" t="s">
        <v>95</v>
      </c>
      <c r="R91" s="9">
        <f t="shared" si="1"/>
        <v>1</v>
      </c>
    </row>
    <row r="92" spans="1:18" ht="15.75" x14ac:dyDescent="0.25">
      <c r="A92" s="8">
        <v>5</v>
      </c>
      <c r="B92" s="8">
        <v>1</v>
      </c>
      <c r="C92" s="8">
        <v>0</v>
      </c>
      <c r="D92" s="8">
        <v>0</v>
      </c>
      <c r="E92" s="8">
        <v>8</v>
      </c>
      <c r="F92" s="8">
        <v>0</v>
      </c>
      <c r="G92" s="8">
        <v>8</v>
      </c>
      <c r="H92" s="8">
        <v>6</v>
      </c>
      <c r="I92" s="27" t="s">
        <v>89</v>
      </c>
      <c r="J92" s="27"/>
      <c r="K92" s="27"/>
      <c r="L92" s="27"/>
      <c r="M92" s="27"/>
      <c r="N92" s="27"/>
      <c r="O92" s="13">
        <v>1</v>
      </c>
      <c r="P92" s="16">
        <v>1</v>
      </c>
      <c r="Q92" s="13" t="s">
        <v>95</v>
      </c>
      <c r="R92" s="9">
        <f t="shared" si="1"/>
        <v>1</v>
      </c>
    </row>
    <row r="93" spans="1:18" ht="15.75" x14ac:dyDescent="0.25">
      <c r="A93" s="8">
        <v>5</v>
      </c>
      <c r="B93" s="8">
        <v>3</v>
      </c>
      <c r="C93" s="8">
        <v>1</v>
      </c>
      <c r="D93" s="8">
        <v>1</v>
      </c>
      <c r="E93" s="8">
        <v>8</v>
      </c>
      <c r="F93" s="8">
        <v>0</v>
      </c>
      <c r="G93" s="8">
        <v>8</v>
      </c>
      <c r="H93" s="8">
        <v>7</v>
      </c>
      <c r="I93" s="27" t="s">
        <v>90</v>
      </c>
      <c r="J93" s="27"/>
      <c r="K93" s="27"/>
      <c r="L93" s="27"/>
      <c r="M93" s="27"/>
      <c r="N93" s="27"/>
      <c r="O93" s="13">
        <v>1</v>
      </c>
      <c r="P93" s="16">
        <v>1</v>
      </c>
      <c r="Q93" s="13" t="s">
        <v>95</v>
      </c>
      <c r="R93" s="9">
        <f t="shared" si="1"/>
        <v>1</v>
      </c>
    </row>
    <row r="94" spans="1:18" ht="15.75" x14ac:dyDescent="0.25">
      <c r="A94" s="8">
        <v>5</v>
      </c>
      <c r="B94" s="8">
        <v>3</v>
      </c>
      <c r="C94" s="8">
        <v>1</v>
      </c>
      <c r="D94" s="8">
        <v>1</v>
      </c>
      <c r="E94" s="8">
        <v>8</v>
      </c>
      <c r="F94" s="8">
        <v>0</v>
      </c>
      <c r="G94" s="8">
        <v>8</v>
      </c>
      <c r="H94" s="8">
        <v>9</v>
      </c>
      <c r="I94" s="27" t="s">
        <v>91</v>
      </c>
      <c r="J94" s="27"/>
      <c r="K94" s="27"/>
      <c r="L94" s="27"/>
      <c r="M94" s="27"/>
      <c r="N94" s="27"/>
      <c r="O94" s="13">
        <v>1</v>
      </c>
      <c r="P94" s="16">
        <v>1</v>
      </c>
      <c r="Q94" s="13" t="s">
        <v>95</v>
      </c>
      <c r="R94" s="9">
        <f t="shared" si="1"/>
        <v>1</v>
      </c>
    </row>
    <row r="95" spans="1:18" ht="27.75" customHeight="1" x14ac:dyDescent="0.25">
      <c r="A95" s="8">
        <v>5</v>
      </c>
      <c r="B95" s="8">
        <v>1</v>
      </c>
      <c r="C95" s="8">
        <v>5</v>
      </c>
      <c r="D95" s="8">
        <v>5</v>
      </c>
      <c r="E95" s="8">
        <v>3</v>
      </c>
      <c r="F95" s="8">
        <v>0</v>
      </c>
      <c r="G95" s="8">
        <v>9</v>
      </c>
      <c r="H95" s="8">
        <v>0</v>
      </c>
      <c r="I95" s="27" t="s">
        <v>97</v>
      </c>
      <c r="J95" s="27"/>
      <c r="K95" s="27"/>
      <c r="L95" s="27"/>
      <c r="M95" s="27"/>
      <c r="N95" s="27"/>
      <c r="O95" s="17">
        <v>1</v>
      </c>
      <c r="P95" s="16">
        <v>14386</v>
      </c>
      <c r="Q95" s="17" t="s">
        <v>95</v>
      </c>
      <c r="R95" s="9">
        <f t="shared" si="1"/>
        <v>14386</v>
      </c>
    </row>
    <row r="96" spans="1:18" ht="36.75" customHeight="1" x14ac:dyDescent="0.25">
      <c r="A96" s="8">
        <v>5</v>
      </c>
      <c r="B96" s="8">
        <v>1</v>
      </c>
      <c r="C96" s="8">
        <v>5</v>
      </c>
      <c r="D96" s="8">
        <v>5</v>
      </c>
      <c r="E96" s="8">
        <v>3</v>
      </c>
      <c r="F96" s="8">
        <v>0</v>
      </c>
      <c r="G96" s="8">
        <v>9</v>
      </c>
      <c r="H96" s="8">
        <v>1</v>
      </c>
      <c r="I96" s="27" t="s">
        <v>98</v>
      </c>
      <c r="J96" s="27"/>
      <c r="K96" s="27"/>
      <c r="L96" s="27"/>
      <c r="M96" s="27"/>
      <c r="N96" s="27"/>
      <c r="O96" s="17">
        <v>1</v>
      </c>
      <c r="P96" s="16">
        <v>59553.04</v>
      </c>
      <c r="Q96" s="17" t="s">
        <v>95</v>
      </c>
      <c r="R96" s="9">
        <f t="shared" si="1"/>
        <v>59553.04</v>
      </c>
    </row>
    <row r="97" spans="1:18" ht="15.75" x14ac:dyDescent="0.25">
      <c r="A97" s="8">
        <v>5</v>
      </c>
      <c r="B97" s="8">
        <v>2</v>
      </c>
      <c r="C97" s="8">
        <v>0</v>
      </c>
      <c r="D97" s="8">
        <v>0</v>
      </c>
      <c r="E97" s="8">
        <v>3</v>
      </c>
      <c r="F97" s="8">
        <v>0</v>
      </c>
      <c r="G97" s="8">
        <v>9</v>
      </c>
      <c r="H97" s="8">
        <v>2</v>
      </c>
      <c r="I97" s="27" t="s">
        <v>99</v>
      </c>
      <c r="J97" s="27"/>
      <c r="K97" s="27"/>
      <c r="L97" s="27"/>
      <c r="M97" s="27"/>
      <c r="N97" s="27"/>
      <c r="O97" s="17">
        <v>1</v>
      </c>
      <c r="P97" s="16">
        <v>1507.5</v>
      </c>
      <c r="Q97" s="17" t="s">
        <v>95</v>
      </c>
      <c r="R97" s="9">
        <f t="shared" si="1"/>
        <v>1507.5</v>
      </c>
    </row>
    <row r="98" spans="1:18" ht="15.75" x14ac:dyDescent="0.25">
      <c r="A98" s="8">
        <v>5</v>
      </c>
      <c r="B98" s="8">
        <v>1</v>
      </c>
      <c r="C98" s="8">
        <v>5</v>
      </c>
      <c r="D98" s="8">
        <v>5</v>
      </c>
      <c r="E98" s="8">
        <v>3</v>
      </c>
      <c r="F98" s="8">
        <v>0</v>
      </c>
      <c r="G98" s="8">
        <v>9</v>
      </c>
      <c r="H98" s="8">
        <v>3</v>
      </c>
      <c r="I98" s="27" t="s">
        <v>100</v>
      </c>
      <c r="J98" s="27"/>
      <c r="K98" s="27"/>
      <c r="L98" s="27"/>
      <c r="M98" s="27"/>
      <c r="N98" s="27"/>
      <c r="O98" s="17">
        <v>1</v>
      </c>
      <c r="P98" s="16">
        <v>3328.5</v>
      </c>
      <c r="Q98" s="17" t="s">
        <v>95</v>
      </c>
      <c r="R98" s="9">
        <f t="shared" si="1"/>
        <v>3328.5</v>
      </c>
    </row>
    <row r="99" spans="1:18" ht="15.75" x14ac:dyDescent="0.25">
      <c r="A99" s="8">
        <v>5</v>
      </c>
      <c r="B99" s="8">
        <v>1</v>
      </c>
      <c r="C99" s="8">
        <v>5</v>
      </c>
      <c r="D99" s="8">
        <v>5</v>
      </c>
      <c r="E99" s="8">
        <v>3</v>
      </c>
      <c r="F99" s="8">
        <v>0</v>
      </c>
      <c r="G99" s="8">
        <v>9</v>
      </c>
      <c r="H99" s="8">
        <v>4</v>
      </c>
      <c r="I99" s="27" t="s">
        <v>101</v>
      </c>
      <c r="J99" s="27"/>
      <c r="K99" s="27"/>
      <c r="L99" s="27"/>
      <c r="M99" s="27"/>
      <c r="N99" s="27"/>
      <c r="O99" s="17">
        <v>1</v>
      </c>
      <c r="P99" s="16">
        <v>3755</v>
      </c>
      <c r="Q99" s="17" t="s">
        <v>95</v>
      </c>
      <c r="R99" s="9">
        <f t="shared" si="1"/>
        <v>3755</v>
      </c>
    </row>
    <row r="100" spans="1:18" ht="15.75" x14ac:dyDescent="0.25">
      <c r="A100" s="8">
        <v>5</v>
      </c>
      <c r="B100" s="8">
        <v>1</v>
      </c>
      <c r="C100" s="8">
        <v>5</v>
      </c>
      <c r="D100" s="8">
        <v>5</v>
      </c>
      <c r="E100" s="8">
        <v>3</v>
      </c>
      <c r="F100" s="8">
        <v>0</v>
      </c>
      <c r="G100" s="8">
        <v>9</v>
      </c>
      <c r="H100" s="8">
        <v>5</v>
      </c>
      <c r="I100" s="27" t="s">
        <v>102</v>
      </c>
      <c r="J100" s="27"/>
      <c r="K100" s="27"/>
      <c r="L100" s="27"/>
      <c r="M100" s="27"/>
      <c r="N100" s="27"/>
      <c r="O100" s="17">
        <v>1</v>
      </c>
      <c r="P100" s="16">
        <v>438</v>
      </c>
      <c r="Q100" s="17" t="s">
        <v>95</v>
      </c>
      <c r="R100" s="9">
        <f t="shared" si="1"/>
        <v>438</v>
      </c>
    </row>
    <row r="101" spans="1:18" ht="15.75" customHeight="1" x14ac:dyDescent="0.25">
      <c r="A101" s="8">
        <v>5</v>
      </c>
      <c r="B101" s="8">
        <v>1</v>
      </c>
      <c r="C101" s="8">
        <v>5</v>
      </c>
      <c r="D101" s="8">
        <v>5</v>
      </c>
      <c r="E101" s="8">
        <v>3</v>
      </c>
      <c r="F101" s="8">
        <v>0</v>
      </c>
      <c r="G101" s="8">
        <v>9</v>
      </c>
      <c r="H101" s="8">
        <v>6</v>
      </c>
      <c r="I101" s="27" t="s">
        <v>103</v>
      </c>
      <c r="J101" s="27"/>
      <c r="K101" s="27"/>
      <c r="L101" s="27"/>
      <c r="M101" s="27"/>
      <c r="N101" s="27"/>
      <c r="O101" s="23">
        <v>1</v>
      </c>
      <c r="P101" s="16">
        <v>4835</v>
      </c>
      <c r="Q101" s="23" t="s">
        <v>95</v>
      </c>
      <c r="R101" s="9">
        <f t="shared" ref="R101:R102" si="2">O101*P101</f>
        <v>4835</v>
      </c>
    </row>
    <row r="102" spans="1:18" ht="15.75" x14ac:dyDescent="0.25">
      <c r="A102" s="8">
        <v>5</v>
      </c>
      <c r="B102" s="8">
        <v>1</v>
      </c>
      <c r="C102" s="8">
        <v>5</v>
      </c>
      <c r="D102" s="8">
        <v>5</v>
      </c>
      <c r="E102" s="8">
        <v>0</v>
      </c>
      <c r="F102" s="8">
        <v>0</v>
      </c>
      <c r="G102" s="8">
        <v>9</v>
      </c>
      <c r="H102" s="8">
        <v>7</v>
      </c>
      <c r="I102" s="27" t="s">
        <v>109</v>
      </c>
      <c r="J102" s="27"/>
      <c r="K102" s="27"/>
      <c r="L102" s="27"/>
      <c r="M102" s="27"/>
      <c r="N102" s="27"/>
      <c r="O102" s="17">
        <v>1</v>
      </c>
      <c r="P102" s="16">
        <v>5568</v>
      </c>
      <c r="Q102" s="17" t="s">
        <v>95</v>
      </c>
      <c r="R102" s="9">
        <f t="shared" si="2"/>
        <v>5568</v>
      </c>
    </row>
    <row r="103" spans="1:18" ht="15.75" x14ac:dyDescent="0.25">
      <c r="N103" s="10" t="s">
        <v>18</v>
      </c>
      <c r="O103" s="10"/>
      <c r="P103" s="10"/>
      <c r="Q103" s="10"/>
      <c r="R103" s="12">
        <f>SUM(R7:R102)</f>
        <v>1019688.7000000001</v>
      </c>
    </row>
    <row r="104" spans="1:18" ht="15.75" x14ac:dyDescent="0.25">
      <c r="N104" s="10"/>
      <c r="O104" s="10"/>
      <c r="P104" s="10"/>
      <c r="Q104" s="10"/>
      <c r="R104" s="19"/>
    </row>
    <row r="105" spans="1:18" ht="15.75" x14ac:dyDescent="0.25">
      <c r="N105" s="10"/>
      <c r="O105" s="10"/>
      <c r="P105" s="10"/>
      <c r="Q105" s="10"/>
      <c r="R105" s="19"/>
    </row>
    <row r="106" spans="1:18" ht="15.75" x14ac:dyDescent="0.25">
      <c r="N106" s="10"/>
      <c r="O106" s="10"/>
      <c r="P106" s="10"/>
      <c r="Q106" s="10"/>
      <c r="R106" s="19"/>
    </row>
    <row r="107" spans="1:18" ht="15.75" x14ac:dyDescent="0.25">
      <c r="N107" s="10"/>
      <c r="O107" s="10"/>
      <c r="P107" s="10"/>
      <c r="Q107" s="10"/>
      <c r="R107" s="19"/>
    </row>
    <row r="108" spans="1:18" ht="15.75" x14ac:dyDescent="0.25">
      <c r="N108" s="10"/>
      <c r="O108" s="10"/>
      <c r="P108" s="10"/>
      <c r="Q108" s="10"/>
      <c r="R108" s="19"/>
    </row>
    <row r="109" spans="1:18" ht="15.75" x14ac:dyDescent="0.25">
      <c r="N109" s="10"/>
      <c r="O109" s="10"/>
      <c r="P109" s="10"/>
      <c r="Q109" s="10"/>
      <c r="R109" s="19"/>
    </row>
    <row r="110" spans="1:18" ht="15.75" x14ac:dyDescent="0.25">
      <c r="N110" s="10"/>
      <c r="O110" s="10"/>
      <c r="P110" s="10"/>
      <c r="Q110" s="10"/>
      <c r="R110" s="19"/>
    </row>
    <row r="112" spans="1:18" x14ac:dyDescent="0.25">
      <c r="E112" s="25" t="s">
        <v>104</v>
      </c>
      <c r="F112" s="25"/>
      <c r="G112" s="25"/>
      <c r="H112" s="25"/>
      <c r="I112" s="25"/>
      <c r="J112" s="25"/>
      <c r="K112" s="25"/>
      <c r="L112" s="18"/>
      <c r="M112" s="18"/>
      <c r="N112" s="18"/>
      <c r="O112" s="25" t="s">
        <v>105</v>
      </c>
      <c r="P112" s="25"/>
      <c r="Q112" s="25"/>
    </row>
    <row r="113" spans="5:17" x14ac:dyDescent="0.25">
      <c r="I113" s="18"/>
      <c r="J113" s="18"/>
      <c r="K113" s="18"/>
      <c r="L113" s="18"/>
      <c r="M113" s="18"/>
      <c r="N113" s="18"/>
      <c r="O113" s="18"/>
      <c r="P113" s="18"/>
    </row>
    <row r="114" spans="5:17" x14ac:dyDescent="0.25">
      <c r="E114" s="11"/>
      <c r="F114" s="11"/>
      <c r="G114" s="11"/>
      <c r="H114" s="11"/>
      <c r="I114" s="11"/>
      <c r="J114" s="11"/>
      <c r="K114" s="11"/>
      <c r="L114" s="1"/>
      <c r="M114" s="1"/>
      <c r="N114" s="1"/>
      <c r="O114" s="11"/>
      <c r="P114" s="11"/>
      <c r="Q114" s="11"/>
    </row>
    <row r="115" spans="5:17" x14ac:dyDescent="0.25">
      <c r="E115" s="24" t="s">
        <v>106</v>
      </c>
      <c r="F115" s="24"/>
      <c r="G115" s="24"/>
      <c r="H115" s="24"/>
      <c r="I115" s="24"/>
      <c r="J115" s="24"/>
      <c r="K115" s="24"/>
      <c r="L115" s="1"/>
      <c r="M115" s="1"/>
      <c r="N115" s="1"/>
      <c r="O115" s="24" t="s">
        <v>108</v>
      </c>
      <c r="P115" s="24"/>
      <c r="Q115" s="24"/>
    </row>
    <row r="116" spans="5:17" ht="15.75" x14ac:dyDescent="0.25">
      <c r="E116" s="25" t="s">
        <v>107</v>
      </c>
      <c r="F116" s="25"/>
      <c r="G116" s="25"/>
      <c r="H116" s="25"/>
      <c r="I116" s="25"/>
      <c r="J116" s="25"/>
      <c r="K116" s="25"/>
      <c r="L116" s="20"/>
      <c r="M116" s="20"/>
      <c r="N116" s="20"/>
      <c r="O116" s="26" t="s">
        <v>19</v>
      </c>
      <c r="P116" s="26"/>
      <c r="Q116" s="26"/>
    </row>
    <row r="117" spans="5:17" ht="15.75" x14ac:dyDescent="0.25">
      <c r="I117" s="21"/>
      <c r="J117" s="21"/>
      <c r="K117" s="21"/>
      <c r="L117" s="21"/>
      <c r="M117" s="21"/>
      <c r="N117" s="21"/>
      <c r="O117" s="22"/>
      <c r="P117" s="15"/>
      <c r="Q117" s="15"/>
    </row>
    <row r="118" spans="5:17" x14ac:dyDescent="0.25">
      <c r="I118" s="1"/>
      <c r="J118" s="1"/>
      <c r="K118" s="1"/>
      <c r="L118" s="1"/>
      <c r="M118" s="1"/>
      <c r="N118" s="1"/>
      <c r="O118" s="1"/>
    </row>
    <row r="119" spans="5:17" x14ac:dyDescent="0.25">
      <c r="I119" s="1"/>
      <c r="J119" s="1"/>
      <c r="K119" s="1"/>
      <c r="L119" s="1"/>
      <c r="M119" s="1"/>
      <c r="N119" s="1"/>
      <c r="O119" s="1"/>
    </row>
  </sheetData>
  <mergeCells count="108">
    <mergeCell ref="I102:N102"/>
    <mergeCell ref="I99:N99"/>
    <mergeCell ref="I100:N100"/>
    <mergeCell ref="I83:N83"/>
    <mergeCell ref="I84:N84"/>
    <mergeCell ref="I85:N85"/>
    <mergeCell ref="I86:N86"/>
    <mergeCell ref="I87:N87"/>
    <mergeCell ref="I88:N88"/>
    <mergeCell ref="I89:N89"/>
    <mergeCell ref="I90:N90"/>
    <mergeCell ref="I91:N91"/>
    <mergeCell ref="I92:N92"/>
    <mergeCell ref="I93:N93"/>
    <mergeCell ref="I94:N94"/>
    <mergeCell ref="I96:N96"/>
    <mergeCell ref="I98:N98"/>
    <mergeCell ref="I95:N95"/>
    <mergeCell ref="I97:N97"/>
    <mergeCell ref="I101:N101"/>
    <mergeCell ref="I74:N74"/>
    <mergeCell ref="I75:N75"/>
    <mergeCell ref="I76:N76"/>
    <mergeCell ref="I77:N77"/>
    <mergeCell ref="I78:N78"/>
    <mergeCell ref="I79:N79"/>
    <mergeCell ref="I80:N80"/>
    <mergeCell ref="I81:N81"/>
    <mergeCell ref="I82:N82"/>
    <mergeCell ref="I65:N65"/>
    <mergeCell ref="I66:N66"/>
    <mergeCell ref="I67:N67"/>
    <mergeCell ref="I68:N68"/>
    <mergeCell ref="I69:N69"/>
    <mergeCell ref="I70:N70"/>
    <mergeCell ref="I71:N71"/>
    <mergeCell ref="I72:N72"/>
    <mergeCell ref="I73:N73"/>
    <mergeCell ref="I56:N56"/>
    <mergeCell ref="I57:N57"/>
    <mergeCell ref="I58:N58"/>
    <mergeCell ref="I59:N59"/>
    <mergeCell ref="I60:N60"/>
    <mergeCell ref="I61:N61"/>
    <mergeCell ref="I62:N62"/>
    <mergeCell ref="I63:N63"/>
    <mergeCell ref="I64:N64"/>
    <mergeCell ref="I47:N47"/>
    <mergeCell ref="I48:N48"/>
    <mergeCell ref="I49:N49"/>
    <mergeCell ref="I50:N50"/>
    <mergeCell ref="I51:N51"/>
    <mergeCell ref="I52:N52"/>
    <mergeCell ref="I53:N53"/>
    <mergeCell ref="I54:N54"/>
    <mergeCell ref="I55:N55"/>
    <mergeCell ref="I38:N38"/>
    <mergeCell ref="I41:N41"/>
    <mergeCell ref="I42:N42"/>
    <mergeCell ref="I43:N43"/>
    <mergeCell ref="I44:N44"/>
    <mergeCell ref="I39:N39"/>
    <mergeCell ref="I40:N40"/>
    <mergeCell ref="I45:N45"/>
    <mergeCell ref="I46:N46"/>
    <mergeCell ref="I27:N27"/>
    <mergeCell ref="I28:N28"/>
    <mergeCell ref="I29:N29"/>
    <mergeCell ref="I30:N30"/>
    <mergeCell ref="I31:N31"/>
    <mergeCell ref="J1:L1"/>
    <mergeCell ref="I23:N23"/>
    <mergeCell ref="I24:N24"/>
    <mergeCell ref="I25:N25"/>
    <mergeCell ref="I26:N26"/>
    <mergeCell ref="I20:N20"/>
    <mergeCell ref="I21:N21"/>
    <mergeCell ref="I22:N22"/>
    <mergeCell ref="I7:N7"/>
    <mergeCell ref="D2:R2"/>
    <mergeCell ref="D3:R3"/>
    <mergeCell ref="A6:H6"/>
    <mergeCell ref="I6:N6"/>
    <mergeCell ref="I4:Q4"/>
    <mergeCell ref="E115:K115"/>
    <mergeCell ref="E116:K116"/>
    <mergeCell ref="E112:K112"/>
    <mergeCell ref="O112:Q112"/>
    <mergeCell ref="O115:Q115"/>
    <mergeCell ref="O116:Q116"/>
    <mergeCell ref="I37:N37"/>
    <mergeCell ref="I19:N19"/>
    <mergeCell ref="I8:N8"/>
    <mergeCell ref="I9:N9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32:N32"/>
    <mergeCell ref="I33:N33"/>
    <mergeCell ref="I34:N34"/>
    <mergeCell ref="I35:N35"/>
    <mergeCell ref="I36:N36"/>
  </mergeCells>
  <pageMargins left="0.38" right="0.44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martapool</dc:creator>
  <cp:lastModifiedBy>martapool</cp:lastModifiedBy>
  <cp:lastPrinted>2019-08-05T17:59:12Z</cp:lastPrinted>
  <dcterms:created xsi:type="dcterms:W3CDTF">2017-01-21T19:14:35Z</dcterms:created>
  <dcterms:modified xsi:type="dcterms:W3CDTF">2019-08-05T17:59:34Z</dcterms:modified>
</cp:coreProperties>
</file>